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70" windowHeight="8235" activeTab="0"/>
  </bookViews>
  <sheets>
    <sheet name="定稿" sheetId="1" r:id="rId1"/>
    <sheet name="原始总表" sheetId="2" r:id="rId2"/>
    <sheet name="草稿1" sheetId="3" r:id="rId3"/>
  </sheets>
  <definedNames>
    <definedName name="_xlnm.Print_Titles" localSheetId="1">'原始总表'!$4:$4</definedName>
    <definedName name="_xlnm.Print_Titles" localSheetId="0">'定稿'!$4:$4</definedName>
    <definedName name="_xlnm._FilterDatabase" localSheetId="0" hidden="1">'定稿'!$A$4:$H$29</definedName>
  </definedNames>
  <calcPr fullCalcOnLoad="1"/>
</workbook>
</file>

<file path=xl/sharedStrings.xml><?xml version="1.0" encoding="utf-8"?>
<sst xmlns="http://schemas.openxmlformats.org/spreadsheetml/2006/main" count="351" uniqueCount="94">
  <si>
    <t>2021年财政重点绩效评价情况表</t>
  </si>
  <si>
    <t>序号</t>
  </si>
  <si>
    <t>预算部门</t>
  </si>
  <si>
    <t>项目名称</t>
  </si>
  <si>
    <t>经审查实际安排资金（万元）</t>
  </si>
  <si>
    <t>经审查实际使用资金（万元）</t>
  </si>
  <si>
    <t>审查评分（分）</t>
  </si>
  <si>
    <t>评价等级</t>
  </si>
  <si>
    <t>建议</t>
  </si>
  <si>
    <t>大学科技城部门整体支出</t>
  </si>
  <si>
    <t>良</t>
  </si>
  <si>
    <t>1.后续年度部门整体绩效目标的设立应依据充分，符合客观实际，用以考核整体绩效目标与单位履职、年度工作任务的相符性，全面做好绩效目标的制定及申报工作。
2.加强预算项目申报的管理，合理规划预计所需实施的项目，并严格按计划实施。
3.严格履行合同约定，遵照约定履行合同义务，行使合同权力，加强付款审查，避免超进度支付。
4.项目设立时，应当加强项目论证，增强预见性，科学合理制定项目预算。
5.加强对园区企业的监管，切实督促园区内企业完成协议指标，并制定完整的考核方案，考核流程要具有可查性。
6.加强对会计制度的学习，正确会计核算，正确反映部门会计信息。</t>
  </si>
  <si>
    <t>市管局整体支出</t>
  </si>
  <si>
    <t>1.提高财务管理水平，规范会计核算。
2.加强业务材料归档及整理。
3.加大对项目的管理力度。</t>
  </si>
  <si>
    <t>社发局</t>
  </si>
  <si>
    <t>村卫计室和社区卫生服务站建设经费</t>
  </si>
  <si>
    <t>1.加强项目论证，合理安排预算。对涉及预算调整的，应按照区财政部门要求及时调整预算安排，并完善绩效目标变更程序。
2.加快项目建设进度，提高资金使用效益。强化部门主体责任，细化支出计划，推动项目加快实施，提高项目支出进度；同时，加强执行中绩效监控，督促建设单位加强项目管理，形成工作合力，以“项目快推进”促“资金快拨付”，对进度缓慢的建设项目督促其加快执行进度，加速付款流程。</t>
  </si>
  <si>
    <t>基本公共卫生服务</t>
  </si>
  <si>
    <t>1.加强预算资金管理。主管部门应在单位执行过程中，尽可能地减少年末资金结余结转，合理安排年度内预算使用。
2.强化绩效管理意识。强化部门主体责任，加强执行中绩效监控，对硬性文件要求的任务高质高量完成。</t>
  </si>
  <si>
    <t>城市管理局</t>
  </si>
  <si>
    <t>鲜花种植经费</t>
  </si>
  <si>
    <t>优</t>
  </si>
  <si>
    <t>1.严格对照项目情况进行自评。预算单位要认真审核各项目申报和批复资料，对项目情况进行详细了解，做出客观评价。
2.出台相关专项资金管理办法。要健全项目专项资金管理办法，明确资金申请流程及用途，专款专用，规范资金台账，明晰资金支出。
3.预算单位完善考核管理制度。要建立相关考核管理制度，保障经费使用效率。</t>
  </si>
  <si>
    <t>城建局</t>
  </si>
  <si>
    <t>建立土地信息管理系统</t>
  </si>
  <si>
    <t>1.完善项目绩效目标申报工作。项目绩效目标是预算绩效管理的基础，是建设项目库、编制部门预算、实施绩效监控、开展绩效评价等的重要基础和依据。城建局要进一步提高预算编制的科学性和精准性，强化项目预算管理，提高预算绩效管理水平。
2.严格对照项目情况进行自评。预算单位要认真审核各项目申报和批复资料，对项目情况进行详细了解，做出客观评价。
3.出台相关专项资金管理办法。要健全项目专项资金管理办法，明确资金申请流程及用途，专款专用，规范资金台账，明晰资金支出。</t>
  </si>
  <si>
    <t>经发局</t>
  </si>
  <si>
    <t>可研（初设）及节能评估评审费</t>
  </si>
  <si>
    <t>1.加强资金预算编制的规范性和合理性，避免资金结余。
2.提高资金支出执行率,积极组织项目评审，加快项目推进的时效性，促进项目尽快落地实施。</t>
  </si>
  <si>
    <t>应急管理局</t>
  </si>
  <si>
    <t>社区矫正</t>
  </si>
  <si>
    <t>定期对镇处的专项资金使用情况进行检查监督，重点检查资金落实及时性、保障充足性和管理规范性；进一步提升整体队伍的专业能力和服务水平，更好的帮助服务对象投入正常工作和生活当中去。</t>
  </si>
  <si>
    <t>就业局</t>
  </si>
  <si>
    <t>新冠肺炎疫情期间企业稳定就业补助</t>
  </si>
  <si>
    <t>1.加强对于企业政策兑现的全过程监管。健全事前宣传、事中审查、事后跟踪的全过程政策和监管体系。尽最大努力助推企业健康发展，增强市场竞争力，做强实体经济，促进全区经济健康持续发展。
2.健全部门绩效管理制度。依据部门工作实际情况，科学设定绩效评价材料，制定相应的绩效考评制度，压实部门主体责任意识。</t>
  </si>
  <si>
    <t>　综治工作网格化管理</t>
  </si>
  <si>
    <t>1.项目负责人和财务会计应加强对合同审核，重点关注合同主要条款是否齐全，定期分析合同履行情况，并及时向领导汇报，对方未按期履行合同条款时，催促对方履行或要求对方承担相应责任。
2.配齐配强网格员队伍，可从社区工作人员中抽调专职人员从事网格工作；通过政府购买服务聘用镇（街道）兼职网格员，鼓励热心居民积极参与；健全网格员激励机制，如为网格员发放统一制服、为每个网格员发放聘书、进行星级评定，增加网格员的荣誉感和责任感，对事前发现重大公共安全隐患、及时处理或上报的网格员给予相应的奖励。
3.建议设立网络信箱，及时收集网格员的使用意见，并根据意见定期对平台和网格化APP优化、更新，完善使用功能，达到系统用户操作的便利性和易用性。</t>
  </si>
  <si>
    <t>　禁毒工作专项经费</t>
  </si>
  <si>
    <t>1.增强年度项目安排的预见性，合理规划项目安排。严格遵守相关采购流程。
2.严格付款审批，提交付款申请时，应当将相关材料作为附件一并提交审核。审核人员应严格审核，达不到付款条件的坚决不能同意付款。
3.建立完善的项目档案归档制度，配备专门的档案管理人员，资料归档应从项目论证、立项开始，至项目验收结算审计完成，施行全过程档案管理。</t>
  </si>
  <si>
    <t>组织部</t>
  </si>
  <si>
    <t>党建工作项目化建设经费</t>
  </si>
  <si>
    <t>1．加强项目论证，要实地考察，合理安排工程量，合理编制项目预算，对涉及预算调整的，应按照区财政部门要求及时完善绩效目标变更程序。
2．根据项目建立有效监督问效机制，对资金使用范围、项目设立流程、验收流程、资金支付进度、项目档案管理进行全方位监督指导。
3．对于项目实施，应当严格遵循项目实施的逻辑性，实质工作与程序并重。
4．加强付款的审核的监督作用，增强审核人员的业务知识，付款审核要细化。
5．合同作为经济业务的法律依据，签订时应当严格审核合同条款，除非法律另有强制规定，实际操作过程中，应当按合同条款执行。
6．应当遵守采购相关文件规定，执行相应的程序，杜绝先行建设，使得采购流程成为形式的情况。
7．加强项目节点的管理，建立项目节点报表制度，制定项目审结时限，以此来推动项目进展。</t>
  </si>
  <si>
    <t>统计工作专项经费</t>
  </si>
  <si>
    <t>1.建议在预算编制过程中，落实对项目资金需求的调研工作，检查各项目资金需求计划、合同等相关项目资料，围绕项目资金需求实施预算编制工作，防止预算编制资金量过度偏离项目任务实际资金需求情况。
2.建议建立各项目资金使用进度情况表，随时掌握各项目资金使用动态，加强对项目资金执行情况监管，保障项目内容顺利实施。若确实因客观原因无法完成，建议进行相应的预算资金调整。
3.加强对升规入统信息平台的运营管理，制定平台相关维护责任制度，严格按制度要求执行，同时加强对平台各使用方的协调与监管，关注平台使用过程中遇到的问题，及时发现存在的问题并联合多方提出适当的解决方案，以提高平台使用率，实现平台构建的初衷。</t>
  </si>
  <si>
    <t>艾溪湖管理处　</t>
  </si>
  <si>
    <t>艾溪湖管理处城管中队经费</t>
  </si>
  <si>
    <t>1.加强项目预算绩效管理。
2.建立健全相关管理制度。
3.提高财务管理水平，规范会计核算。
4.规范政府采购程序。</t>
  </si>
  <si>
    <t>艾溪湖管理处</t>
  </si>
  <si>
    <t>基层政权和社区建设</t>
  </si>
  <si>
    <t>1.加强项目预算绩效管理。
2.强化项目预算编制，提高预算执行力。
3.完善项目制度建设。
4.提高财务管理水平，规范会计核算。</t>
  </si>
  <si>
    <t>生态环境项目</t>
  </si>
  <si>
    <t>1.加强项目预算绩效管理。
2.严格执行项目资金审核流程，强化资金监管意识。
3.规范政府采购程序。</t>
  </si>
  <si>
    <t>城市管理项目</t>
  </si>
  <si>
    <t>1.加强项目预算绩效管理。
2.强化项目预算管理，细化项目预算。
3.加强财务管理，规范会计核算。</t>
  </si>
  <si>
    <t>其他教育附加安排</t>
  </si>
  <si>
    <t>1.加快推进项目建设进度，提高资金使用效益。建议强化项目预算单位主体责任，细化支出计划，推动项目加快实施，提高项目支出进度；此外，建议加强中期绩效监控，督促建设单位加强项目管理，形成工作合力，以“项目快推进”促“资金快拨付”，对进度缓慢的建设项目督促其加快执行进度，加速付款流程。
2.加强资金管理。建议根据实际情况，积极采取一系列有效措施，规范项目资金从分配到使用的全过程监督管理，重点对项目资金使用的合规性、安全性、必要性等进行监督检查，降低资金风险，全力确保资金安全，切实发挥财政资金使用效益。
3.加强代建项目的日常监督。建议定期或不定期对委托高投集团代建的项目以及学校自行开展的小型校舍建设项目进行定期或不定期的监督活动，查看项目实施进度及建设任务预期目标的实现程度。</t>
  </si>
  <si>
    <t>扩大幼儿教育普及经费</t>
  </si>
  <si>
    <t>1.提高预算编制质量和执行效果
充分履行预算编制程序，做足、做细预算资金测算工作，提高预算编制的全面完整性及精准性，避免出现有的资金预算不足、有的资金闲置的情况，不断提高预算编制质量和执行效果，发挥财政资金效益最大化。
2.协调工作机制，完善工作流程
建议区教育中心协调工作机制，制定与幼儿园保教费返还工作相关的管理办法、制度或方案，加强相关业务科室与公办园的积极沟通，在开展全年保教费返还工作之前进行及时、有效地通知或宣传；同时，规范保教费返还的申请及下拨工作，减少因账号错误或无对公账号等无法及时下拨的情况，加快保教费返还的时效性，对全年公办园申请返还的保教费进行及时、足额返还，保证其正常运营。</t>
  </si>
  <si>
    <t>水利前期工作</t>
  </si>
  <si>
    <t>1.做好项目规划，提高预算编制准确性
建议强化责任意识，提高业务人员水平，保障预算编制的科学有效及准确性。在预算编制前，认真细致地进行工作内容调研并进行科学论证，严格按程序进行预算编制，确保预算编制的科学性和准确性。
2.加强协调意识，落实项目调整
一是财务部门应会同项目支出申请科室及单位根据发展规划，认真地审核项目支出预算，根据项目发展的重要性、可行性和效益，合理安排项目资金；二是完善项目调整及支出调整手续，若发生预算内容无法完成需进行项目调整、支出调整的，规范其调整流程及手续，确保财政资金安全、有效，促进财政资金效益及项目效益的最大化发挥。</t>
  </si>
  <si>
    <t>突发公共卫生应急事件处理</t>
  </si>
  <si>
    <t>1.强化协调意识，建立工作机制。新冠肺炎疫情防控等突发公共卫生事件应急处理工作涉及各部门，建议协调工作机制，加强各相关部门、单位之间的沟通和协作，不断健全突发公共卫生安全措施及预案，如各疫情防控单位成立长期有效的突发事件应急组，加强应急教育培训，提升应急处理能力。此外，建议切实加强绩效目标管理工作及资金分配工作，根据各防控单位实际防疫需求提供相应经费保障，便于考核项目完成情况及目标实现程度，确保财政资金使用效益。
2.加强资金使用的监督管理，确保资金安全。建议项目单位根据各防控相关单位的疫情工作实际需要提出资金分配建议，加强应急处理工作的组织实施，监督开展并规范应急处理工作；财政部门要确保资金足额、及时拨付到位，并督促资金使用单位定期上报资金使用情况。此外，使用防疫经费的部门、镇(处)应对其部门、单位经费计划编制、经费使用及监管负主体责任，严格落实疫情防控工作要求，根据疫情工作实际需要制定部门、单位资金使用计划，加强内部资金使用的监督管理，按照有关要求，对防疫专项资金进行专款专用。</t>
  </si>
  <si>
    <t>其他普通教育支出</t>
  </si>
  <si>
    <t>1.提高政府采购效率，加快资金支出进度
建议提高政府采购效率，一是优化流程、减少环节、简化手续，在不违背法定程序和规范管理的前提下，尽力简化采购项目申报、批复、组织实施的程序，简化手续，加快集中采购的运作时间，提高采购效率；二是加强管理，加快运作，项目单位要超前谋划，及早完成采购计划的制定及申报，加强内部运作管理，规范采购操作，强化采购流程管理，明确各环节工作的时间期限，缩短政府采购前期准备工作时间，保证采购活动的有效、快速运行。同时，加快政府采购项目的资金支付流程，确保财政资金使用效益。
2.做好前期申报工作，加强项目申报审批流程
针对借田家炳学校名义在系统中填报航空城学校项目信息的情况，建议加强项目的前期申报工作，督促航空城学校及早完成法人证办理等手续后，再进行义务教育薄弱环节改善与能力提升2019年资金项目建设规划表的系统录入。此外，建议规范资金项目申报、审批程序，加强项目申报的完整性审核及后期实施跟踪，对申报信息不符合、不完整的项目予以驳回或督促及时进行相应的调整。</t>
  </si>
  <si>
    <t>管办</t>
  </si>
  <si>
    <t>群众文化</t>
  </si>
  <si>
    <t>1、绩效管理方面。应加强绩效管理工作，根据项目相关政策文件、实施方案等制定合理的绩效目标，并细化成具体、可定量的绩效指标。加强绩效过程监控，根据实际情况及时调整绩效内容。
2、项目立项方面。应加强立项规范性，加强与项目其他实施单位的协调、沟通，为项目编制整体的可行性研究报告。
3、预算执行方面。应加强预算管理工作，如因实际情况需要对预算数额、内容进行调整、追加的，应及时履行相关程序，不应擅自变更预算用途。
4、项目管理方面。应加强项目管理工作，制定相关制度，配备相应技术力量，确保项目实施进度和质量。对变更调整和取消实施等重大事宜，应进行技术和经济方面的审核，确保其必要性和合理性并及时履行相关审批程序。对实施完成的工作应及时进行验收，确保数量、质量符合要求。同时应加强合同管理，及时与业务单位建立合同关系，明确双方权责，进一步规范合同的签订和执行。</t>
  </si>
  <si>
    <t>评价金额小计</t>
  </si>
  <si>
    <t>备注：1.绩效评价总分设置为100分，绩效评价等级一般划分为四档：90（含）-100分为优；80（含）-90分为良；60（含）-80分为中；60分以下为差。
      2.问题类型有（1）预算申请不科学，执行率低于80%；（2）专项资金管理办法欠缺，资金管理使用不规范；（3）主管部门监督监管不到位，项目执行管理不足；（4）部门预算绩效管理责任意识不强。</t>
  </si>
  <si>
    <t>存在的问题</t>
  </si>
  <si>
    <t>1.预算申请不科学。项目年度内预算资金执行率为42.27%，预算执行率过低。
2.项目监督监管有待加强。未及时督促跟进项目的实施，存在超期未进行竣工决算的情况。
3.部门绩效管理理念不强。报送项目绩效目标材料中，产出指标设定与项目目标任务数和计划数不相对应，执行过程中预期目标未实现未及时对绩效目标进行调整，部门绩效管理主体意识不强，绩效管理意识有待进一步提高。</t>
  </si>
  <si>
    <t>1.预算执行率较低。一是项目年度内预算资金执行率为55.4%，预算执行率较低；二是年度结余结转资金较大，单位存在零余额转入实有资金账户的情况。
2.部门绩效管理理念不强。部门绩效管理主体意识不强，主要任务设定与相关要求偏差，且存在未完成的情况。</t>
  </si>
  <si>
    <t xml:space="preserve">1.该项目预算单位未出台相关专项资金管理办法，项目实施单位专项资金管理办法不够细化。
2.该项目预算单位无考核管理制度。 </t>
  </si>
  <si>
    <t>1.该项目预算单位未设立绩效目标申报表。
2.该项目预算单位自评分数过高。
3.该项目预算单位未出台相关专项资金管理办法。</t>
  </si>
  <si>
    <t>1.资金预算编制不合理。资金预算缺乏合理性,成本预算不合理，财政资金结余较多。预算总额500万元，实际下达500万元，实际支出245.7万元。
2.执行率较低。资金执行率只有49.14%，执行率较低，经发局对需进行可研（初设）及节能评估评审项目报送时效性的监督监管有待加强。</t>
  </si>
  <si>
    <t>1.下拨到镇处的专项经费缺乏监督。“刑满释放人员接送工作经费和生活补助费”和“社区矫正工作经费”是由区应急局与区财政局联合发文到各镇处使用，区应急局未对镇处的资金使用情况进行检查监督。
2.服务对象满意度有待进一步提升。由于外聘人员流动性大，队伍建设相对薄弱，法律专业背景人员较少，无法发挥业务骨干的效能，整体队伍的专业能力和服务能力有待进一步提升。</t>
  </si>
  <si>
    <t>1.全过程财政资金监管有待加强。
2.部门绩效管理理念不强。经核查对比报送项目绩效自评材料，发现项目实际执行金额存在差异，绩效管理意识有待进一步提高。</t>
  </si>
  <si>
    <t>1.合同签订不规范，缺少违约条款，对合同的执行缺少监督，部分项目未完全按照合同约定进度完成。
2.网格员力量不足，尚未达到一个网格至少1名专职网格员和若干兼职网格员的要求，网格员活跃度如登录率、上报事件数量不高，上报事件类型较为单一，大多为城市管理类型。
3.经问卷调查，网格员反馈网格化工作平台网络非常不稳定，系统经常闪退，有时候会没有记录，增加工作量，部分事件权责不明晰，网格化APP功能有待进一步完善。</t>
  </si>
  <si>
    <t>1.采购程序不到位，存在先实施再补流程的情况。
2.付款审批不规范，没有起到监督作用。
3.项目档案管理不齐全。</t>
  </si>
  <si>
    <t>1．单个项目预算编制不科学，项目论证不充分，项目结算超招标控制价的项目较多。
2．未建立有效的监督问效机制。
3．项目管理制度执行不到位。
4．付款审核不严格存在多付工程款的情况。
5．合同签订不严谨。
6．未履行采购的相关规定。
7．项目审计整体滞后。</t>
  </si>
  <si>
    <t>1.部分项目预算编制不准确，项目预算编制资金量过高，导致预算资金高于项目任务实际资金需求，与项目任务资金不匹配。
2.预算执行率偏低，主要为统计员补助工作经费资金存在大量结余，导致预算执行率未达预期。
3.升规入统信息平台建成投入运行后，平台使用率较低，平台各项信息长时间未更新，未能真正实现平台定制功能。</t>
  </si>
  <si>
    <t>1.科技城管委会2020年度未申报部门整体绩效目标
2.申报预算项目对全年项目实施指导性不强
3.存在超进度付款的情况
4.项目设立时，预见性不足
5.对入园企业指标考核，存在考核过程未留痕迹情况
6.会计制度执行不到位，未对无形资产进行摊销</t>
  </si>
  <si>
    <t>1.基本支出超预算。
2.决算报表与支出明细账不符。
3.基本支出挤占项目支出。
4.会计核算不规范，主要是科目使用不准确、原始附件不齐全、列支与项目无关的内容、同一经济事项分项目核算。
5.实际在职人员超预算编制数。
6.部分科室材料保管不善。
7.个别项目效益不佳。</t>
  </si>
  <si>
    <t>1.项目预算绩效管理不到位。
2.管理制度不够健全。
3.财务管理不够规范，主要是项目资金未专账核算、部分开支内容附件不齐全、部分费用未及时入账。
4.部分项目实施单位选定程序不合规，主要是未履行政府采购流程、未按规定完善合同签订。</t>
  </si>
  <si>
    <t>1.项目预算编制不够合理。
2.部分费用开支文件内容规定不齐全，主要是文件未规定具体拨付时限、文件未规定开支比例。
3.财务管理不够规范，主要是项目资金未专账核算、部分开支内容附件不齐全、部分费用未及时入账、部分开支内容与实际业务活动内容不符、个别社区工作经费年底结转结余金额为负数。
4.项目效益不够明显。</t>
  </si>
  <si>
    <t>1.项目预算绩效管理不到位。
2.部分资金拨付方式不合规。
3.部分项目款项支付程序不规范。
4.政府采购程序不规范。</t>
  </si>
  <si>
    <t>1.项目预算绩效管理不到位。
2.项目预算编制不够精细。
3.项目预算与年初预算口径不符。
4.会计核算不够规范，主要是项目未专账核算、部分账务支出不及时、付款单位与发票单位不一致。
5.管理制度执行不到位，主要是合同签订不规范、原始附件不齐全。</t>
  </si>
  <si>
    <t>1.项目实施进度缓慢，预算执行情况不够理想。2020年安排改善办学条件项目800万元，截至2020年12月31日，项目实际支出60.0668万元，预算资金执行率为7.51%，主要支付教室采购款、装修工程款以及装修设计专家评审费；截至2021年10月，预算资金执行率仅为58.75%。预算执行情况较差，未能及时、有效发挥财政资金效益。
2.项目资金管理有待进一步加强。昌东二中提升改造项目一期、二期工程于2015年竣工验收，因多种原因导致2020年12月9日才完成工程决算审批，2021年1月，区教育中心从2020年度其他教育费附加安排中列支152.306599万元进行剩余工程款的支付。
3.对代建项目的监督约束力度不够。在绩效评价过程中，我们发现区教育中心对委托代建项目的监督约束力度不够，在评价组了解委托代建项目的实际实施情况及获取项目材料时存在一定局限性，不利于深入开展此部分的绩效评价考核。</t>
  </si>
  <si>
    <t>1.预算编制质量有待进一步提高。一是预算编制不够完整；二是预算编制精细化程度不高。
2.工作完成时效性有待进一步提高。经了解，区教育中心未制定与幼儿园保教费返还工作相关的管理办法、制度或方案，未对年度保教费返还工作开展定期、有效的通知或宣传，仅对提出保教费返还申请的学校进行了下拨返还，该项工作的管理制度健全性及完成时效性有待进一步提高。</t>
  </si>
  <si>
    <t>1.预算编制准确性有待提高：预算内容与项目内容不够贴切，预算确定的资金量也与工作任务不够匹配，预算编制尚欠精细化。
2.项目调整及支出调整规范性有待加强：农村水系及水环境综合治理专项规划工作因专项规划未通过等原因在2020年内未完成，其预算安排的90万元用于开展其他项目。项目实施单位未能结合项目实施情况和制度及时调整项目预算明细及支出，项目调整及支出调整手续有待进一步完善。</t>
  </si>
  <si>
    <t>1.项目协调机制有待进一步健全。因2020年1月新冠肺炎疫情突发，项目协调机制不够健全，导致绩效目标管理等前期工作不够完善，主要体现在以下两点：一是项目绩效目标表仍为以往年度申报内容，未根据3200万元的预算安排进行相应变更，不利于提升财政资金使用效益；二是预算编制及资金分配等资金投入阶段工作未能做细、做实，采取了特事特办、急事急办的原则完成各单位防疫经费的预拨，故绩效评价过程中，项目单位未能提供预算额度测算依据、预算资金分配依据等材料，且通过对已下拨的防疫经费使用情况进行抽查，有约40%的防控单位2020年经费使用率不足60%，而有的单位存在经费全部使用完毕甚至经费不足的情况。
2.未对下拨的防疫经费进行有效监督。未掌握、了解已下拨防疫经费的使用情况，对经费使用是否合理有效、是否做到专款专用未进行有效监督，未加强经费管控、提高经费保障效益。</t>
  </si>
  <si>
    <t>1.采购工作启动较晚，支付进度缓慢。2020年受新冠疫情影响，采购工作启动较晚，主要集中在下半年尤其是十月份开展招投标程序，加之因采购流程长、运作效率低等原因，存在年底部分采购项目已中标但未及时支付采购款的情况，导致全年预算执行情况较差。截至2020年12月31日，项目预算资金执行率为41.88%；
2.项目申报不够规范。根据区教育中心文件处理单，2020年3月，区教育中心申请安排2019年义务教育薄弱环节改善与能力提升补助资金结转的203万元用于航空城学校的采购显示屏项目，因该校暂无法人证，以田家炳学校名义在系统中填报项目信息；未提供区教育中心请示主管部门或区财政的相关文件，项目申报不够规范。截至年底，该采购项目完成了招投标及合同签订，未进行款项支付。</t>
  </si>
  <si>
    <t>1.绩效管理方面：项目主管部门设定的年度绩效目标与总目标重复，绩效指标不够细化，并且和实施内容存在一定差异。
2.项目立项方面：图书馆项目的可行性研究报告未包含采购部分。
3.预算执行方面：存在不属于预算批复范围的支出；部分绩效和预算任务未完成。
4.项目管理方面：未制定业务管理制度，采购内容调整无技术资料；公共阅读空间运营管理不够规范；暂停举办瑶湖艺术节、读书节未及时履行审批手续；未对农家书屋图书采购进行验收，项目主管部门部分采购合同签订和执行不够规范，存在无合同签订时间、条款前后矛盾等情况。</t>
  </si>
  <si>
    <t>备注：绩效评价总分设置为100分，绩效评价等级一般划分为四档：90（含）-100分为优；80（含）-90分为良；60（含）-80分为中；60分以下为差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</si>
</sst>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sz val="12"/>
      <color indexed="8"/>
      <name val="仿宋_GB2312"/>
      <family val="3"/>
    </font>
    <font>
      <sz val="12"/>
      <color indexed="8"/>
      <name val="宋体"/>
      <family val="0"/>
    </font>
    <font>
      <sz val="20"/>
      <color indexed="8"/>
      <name val="方正小标宋简体"/>
      <family val="0"/>
    </font>
    <font>
      <sz val="12"/>
      <color indexed="8"/>
      <name val="黑体"/>
      <family val="3"/>
    </font>
    <font>
      <sz val="11"/>
      <color indexed="8"/>
      <name val="仿宋_GB2312"/>
      <family val="3"/>
    </font>
    <font>
      <b/>
      <sz val="14"/>
      <color indexed="8"/>
      <name val="仿宋_GB2312"/>
      <family val="3"/>
    </font>
    <font>
      <b/>
      <sz val="12"/>
      <color indexed="8"/>
      <name val="仿宋_GB2312"/>
      <family val="3"/>
    </font>
    <font>
      <sz val="12"/>
      <color indexed="8"/>
      <name val="楷体"/>
      <family val="3"/>
    </font>
    <font>
      <b/>
      <sz val="15"/>
      <color indexed="54"/>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sz val="11"/>
      <color indexed="19"/>
      <name val="宋体"/>
      <family val="0"/>
    </font>
    <font>
      <b/>
      <sz val="11"/>
      <color indexed="9"/>
      <name val="宋体"/>
      <family val="0"/>
    </font>
    <font>
      <u val="single"/>
      <sz val="11"/>
      <color indexed="20"/>
      <name val="宋体"/>
      <family val="0"/>
    </font>
    <font>
      <u val="single"/>
      <sz val="11"/>
      <color indexed="12"/>
      <name val="宋体"/>
      <family val="0"/>
    </font>
    <font>
      <b/>
      <sz val="11"/>
      <color indexed="63"/>
      <name val="宋体"/>
      <family val="0"/>
    </font>
    <font>
      <sz val="11"/>
      <color indexed="53"/>
      <name val="宋体"/>
      <family val="0"/>
    </font>
    <font>
      <b/>
      <sz val="11"/>
      <color indexed="53"/>
      <name val="宋体"/>
      <family val="0"/>
    </font>
    <font>
      <b/>
      <sz val="13"/>
      <color indexed="54"/>
      <name val="宋体"/>
      <family val="0"/>
    </font>
    <font>
      <i/>
      <sz val="11"/>
      <color indexed="23"/>
      <name val="宋体"/>
      <family val="0"/>
    </font>
    <font>
      <b/>
      <sz val="18"/>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rgb="FF000000"/>
      <name val="宋体"/>
      <family val="0"/>
    </font>
    <font>
      <sz val="20"/>
      <color rgb="FF000000"/>
      <name val="方正小标宋简体"/>
      <family val="0"/>
    </font>
    <font>
      <sz val="12"/>
      <color rgb="FF000000"/>
      <name val="黑体"/>
      <family val="3"/>
    </font>
    <font>
      <sz val="11"/>
      <color rgb="FF000000"/>
      <name val="仿宋_GB2312"/>
      <family val="3"/>
    </font>
    <font>
      <b/>
      <sz val="14"/>
      <color rgb="FF000000"/>
      <name val="仿宋_GB2312"/>
      <family val="3"/>
    </font>
    <font>
      <b/>
      <sz val="12"/>
      <color rgb="FF000000"/>
      <name val="仿宋_GB2312"/>
      <family val="3"/>
    </font>
    <font>
      <sz val="12"/>
      <color theme="1"/>
      <name val="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49" fillId="0" borderId="0" xfId="0" applyFont="1" applyFill="1" applyBorder="1" applyAlignment="1">
      <alignment horizontal="justify" vertical="center"/>
    </xf>
    <xf numFmtId="0" fontId="50" fillId="0" borderId="0" xfId="0" applyFont="1" applyFill="1" applyBorder="1" applyAlignment="1">
      <alignment horizontal="justify" vertical="center" wrapText="1"/>
    </xf>
    <xf numFmtId="0" fontId="50" fillId="0" borderId="0" xfId="0" applyFont="1" applyFill="1" applyBorder="1" applyAlignment="1">
      <alignment horizontal="justify" vertical="center"/>
    </xf>
    <xf numFmtId="0" fontId="50" fillId="0" borderId="0" xfId="0" applyFont="1" applyFill="1" applyAlignment="1">
      <alignment horizontal="justify"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0" fillId="0" borderId="0" xfId="0" applyFont="1" applyFill="1" applyBorder="1" applyAlignment="1">
      <alignment horizontal="left"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9" fillId="0" borderId="9" xfId="0" applyFont="1" applyFill="1" applyBorder="1" applyAlignment="1">
      <alignment vertical="center" wrapText="1"/>
    </xf>
    <xf numFmtId="0" fontId="53" fillId="0" borderId="9"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right" vertical="center"/>
    </xf>
    <xf numFmtId="0" fontId="55" fillId="0" borderId="10" xfId="0" applyFont="1" applyFill="1" applyBorder="1" applyAlignment="1">
      <alignment horizontal="right" vertical="center"/>
    </xf>
    <xf numFmtId="0" fontId="55" fillId="0" borderId="10" xfId="0" applyFont="1" applyFill="1" applyBorder="1" applyAlignment="1">
      <alignment horizontal="right" vertical="center"/>
    </xf>
    <xf numFmtId="0" fontId="29" fillId="0" borderId="10" xfId="0" applyFont="1" applyFill="1" applyBorder="1" applyAlignment="1">
      <alignment vertical="center" wrapText="1"/>
    </xf>
    <xf numFmtId="0" fontId="56" fillId="0" borderId="0" xfId="0" applyFont="1" applyFill="1" applyAlignment="1">
      <alignment horizontal="left" vertical="center"/>
    </xf>
    <xf numFmtId="0" fontId="54" fillId="0" borderId="9" xfId="0" applyFont="1" applyFill="1" applyBorder="1" applyAlignment="1">
      <alignment horizontal="center" vertical="center"/>
    </xf>
    <xf numFmtId="0" fontId="54" fillId="0" borderId="9" xfId="0" applyFont="1" applyFill="1" applyBorder="1" applyAlignment="1">
      <alignment horizontal="right" vertical="center"/>
    </xf>
    <xf numFmtId="0" fontId="55" fillId="0" borderId="9" xfId="0" applyFont="1" applyFill="1" applyBorder="1" applyAlignment="1">
      <alignment horizontal="right" vertical="center"/>
    </xf>
    <xf numFmtId="0" fontId="55" fillId="0" borderId="9" xfId="0" applyFont="1" applyFill="1" applyBorder="1" applyAlignment="1">
      <alignment horizontal="right" vertical="center"/>
    </xf>
    <xf numFmtId="0" fontId="56"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9"/>
  <sheetViews>
    <sheetView tabSelected="1" zoomScaleSheetLayoutView="100" workbookViewId="0" topLeftCell="A13">
      <selection activeCell="D44" sqref="D44"/>
    </sheetView>
  </sheetViews>
  <sheetFormatPr defaultColWidth="9.00390625" defaultRowHeight="14.25"/>
  <cols>
    <col min="1" max="1" width="9.00390625" style="1" customWidth="1"/>
    <col min="2" max="2" width="12.125" style="1" customWidth="1"/>
    <col min="3" max="3" width="30.125" style="1" customWidth="1"/>
    <col min="4" max="4" width="17.75390625" style="1" customWidth="1"/>
    <col min="5" max="5" width="18.125" style="1" customWidth="1"/>
    <col min="6" max="6" width="12.75390625" style="1" customWidth="1"/>
    <col min="7" max="7" width="7.00390625" style="1" customWidth="1"/>
    <col min="8" max="8" width="75.50390625" style="2" customWidth="1"/>
    <col min="9" max="246" width="9.00390625" style="1" customWidth="1"/>
  </cols>
  <sheetData>
    <row r="1" spans="1:8" s="1" customFormat="1" ht="14.25">
      <c r="A1" s="3"/>
      <c r="B1" s="4"/>
      <c r="C1" s="4"/>
      <c r="D1" s="5"/>
      <c r="E1" s="5"/>
      <c r="F1" s="5"/>
      <c r="G1" s="6"/>
      <c r="H1" s="2"/>
    </row>
    <row r="2" spans="1:8" s="1" customFormat="1" ht="27" customHeight="1">
      <c r="A2" s="7" t="s">
        <v>0</v>
      </c>
      <c r="B2" s="7"/>
      <c r="C2" s="7"/>
      <c r="D2" s="7"/>
      <c r="E2" s="7"/>
      <c r="F2" s="7"/>
      <c r="G2" s="7"/>
      <c r="H2" s="8"/>
    </row>
    <row r="3" spans="1:8" s="1" customFormat="1" ht="14.25">
      <c r="A3" s="9"/>
      <c r="B3" s="4"/>
      <c r="C3" s="4"/>
      <c r="D3" s="5"/>
      <c r="E3" s="5"/>
      <c r="F3" s="5"/>
      <c r="G3" s="6"/>
      <c r="H3" s="2"/>
    </row>
    <row r="4" spans="1:8" s="1" customFormat="1" ht="39.75" customHeight="1">
      <c r="A4" s="10" t="s">
        <v>1</v>
      </c>
      <c r="B4" s="10" t="s">
        <v>2</v>
      </c>
      <c r="C4" s="10" t="s">
        <v>3</v>
      </c>
      <c r="D4" s="11" t="s">
        <v>4</v>
      </c>
      <c r="E4" s="11" t="s">
        <v>5</v>
      </c>
      <c r="F4" s="11" t="s">
        <v>6</v>
      </c>
      <c r="G4" s="11" t="s">
        <v>7</v>
      </c>
      <c r="H4" s="11" t="s">
        <v>8</v>
      </c>
    </row>
    <row r="5" spans="1:8" s="1" customFormat="1" ht="129" customHeight="1">
      <c r="A5" s="12">
        <v>1</v>
      </c>
      <c r="B5" s="12" t="s">
        <v>9</v>
      </c>
      <c r="C5" s="12"/>
      <c r="D5" s="12">
        <v>3072.94</v>
      </c>
      <c r="E5" s="12">
        <v>2845.97</v>
      </c>
      <c r="F5" s="12">
        <v>87.45</v>
      </c>
      <c r="G5" s="13" t="s">
        <v>10</v>
      </c>
      <c r="H5" s="14" t="s">
        <v>11</v>
      </c>
    </row>
    <row r="6" spans="1:8" s="1" customFormat="1" ht="117.75" customHeight="1">
      <c r="A6" s="12">
        <v>2</v>
      </c>
      <c r="B6" s="12" t="s">
        <v>12</v>
      </c>
      <c r="C6" s="12"/>
      <c r="D6" s="12">
        <v>3096.67</v>
      </c>
      <c r="E6" s="12">
        <v>2975.47</v>
      </c>
      <c r="F6" s="12">
        <v>86.08</v>
      </c>
      <c r="G6" s="13" t="s">
        <v>10</v>
      </c>
      <c r="H6" s="14" t="s">
        <v>13</v>
      </c>
    </row>
    <row r="7" spans="1:8" s="1" customFormat="1" ht="105.75" customHeight="1">
      <c r="A7" s="12">
        <v>3</v>
      </c>
      <c r="B7" s="12" t="s">
        <v>14</v>
      </c>
      <c r="C7" s="12" t="s">
        <v>15</v>
      </c>
      <c r="D7" s="12">
        <v>450</v>
      </c>
      <c r="E7" s="12">
        <v>190.2</v>
      </c>
      <c r="F7" s="12">
        <v>82.7</v>
      </c>
      <c r="G7" s="13" t="s">
        <v>10</v>
      </c>
      <c r="H7" s="14" t="s">
        <v>16</v>
      </c>
    </row>
    <row r="8" spans="1:8" s="1" customFormat="1" ht="64.5" customHeight="1">
      <c r="A8" s="12">
        <v>4</v>
      </c>
      <c r="B8" s="12" t="s">
        <v>14</v>
      </c>
      <c r="C8" s="12" t="s">
        <v>17</v>
      </c>
      <c r="D8" s="12">
        <v>1485.445</v>
      </c>
      <c r="E8" s="12">
        <v>823.04</v>
      </c>
      <c r="F8" s="12">
        <v>82.2</v>
      </c>
      <c r="G8" s="13" t="s">
        <v>10</v>
      </c>
      <c r="H8" s="14" t="s">
        <v>18</v>
      </c>
    </row>
    <row r="9" spans="1:8" s="1" customFormat="1" ht="72" customHeight="1">
      <c r="A9" s="12">
        <v>5</v>
      </c>
      <c r="B9" s="12" t="s">
        <v>19</v>
      </c>
      <c r="C9" s="12" t="s">
        <v>20</v>
      </c>
      <c r="D9" s="12">
        <v>943</v>
      </c>
      <c r="E9" s="12">
        <v>884.24</v>
      </c>
      <c r="F9" s="12">
        <v>90</v>
      </c>
      <c r="G9" s="13" t="s">
        <v>21</v>
      </c>
      <c r="H9" s="14" t="s">
        <v>22</v>
      </c>
    </row>
    <row r="10" spans="1:8" s="1" customFormat="1" ht="100.5" customHeight="1">
      <c r="A10" s="12">
        <v>6</v>
      </c>
      <c r="B10" s="12" t="s">
        <v>23</v>
      </c>
      <c r="C10" s="12" t="s">
        <v>24</v>
      </c>
      <c r="D10" s="12">
        <v>116.89</v>
      </c>
      <c r="E10" s="12">
        <v>116.89</v>
      </c>
      <c r="F10" s="12">
        <v>86</v>
      </c>
      <c r="G10" s="13" t="s">
        <v>10</v>
      </c>
      <c r="H10" s="14" t="s">
        <v>25</v>
      </c>
    </row>
    <row r="11" spans="1:8" s="1" customFormat="1" ht="60.75" customHeight="1">
      <c r="A11" s="12">
        <v>7</v>
      </c>
      <c r="B11" s="12" t="s">
        <v>26</v>
      </c>
      <c r="C11" s="12" t="s">
        <v>27</v>
      </c>
      <c r="D11" s="12">
        <v>500</v>
      </c>
      <c r="E11" s="12">
        <v>245.7</v>
      </c>
      <c r="F11" s="12">
        <v>86.1</v>
      </c>
      <c r="G11" s="13" t="s">
        <v>10</v>
      </c>
      <c r="H11" s="14" t="s">
        <v>28</v>
      </c>
    </row>
    <row r="12" spans="1:8" s="1" customFormat="1" ht="87" customHeight="1">
      <c r="A12" s="12">
        <v>8</v>
      </c>
      <c r="B12" s="12" t="s">
        <v>29</v>
      </c>
      <c r="C12" s="12" t="s">
        <v>30</v>
      </c>
      <c r="D12" s="12">
        <v>181.5</v>
      </c>
      <c r="E12" s="12">
        <v>179.66</v>
      </c>
      <c r="F12" s="12">
        <v>92</v>
      </c>
      <c r="G12" s="13" t="s">
        <v>21</v>
      </c>
      <c r="H12" s="14" t="s">
        <v>31</v>
      </c>
    </row>
    <row r="13" spans="1:8" s="1" customFormat="1" ht="75.75" customHeight="1">
      <c r="A13" s="12">
        <v>9</v>
      </c>
      <c r="B13" s="12" t="s">
        <v>32</v>
      </c>
      <c r="C13" s="15" t="s">
        <v>33</v>
      </c>
      <c r="D13" s="12">
        <v>596.95</v>
      </c>
      <c r="E13" s="12">
        <v>596.95</v>
      </c>
      <c r="F13" s="12">
        <v>88</v>
      </c>
      <c r="G13" s="13" t="s">
        <v>10</v>
      </c>
      <c r="H13" s="14" t="s">
        <v>34</v>
      </c>
    </row>
    <row r="14" spans="1:8" s="1" customFormat="1" ht="132" customHeight="1">
      <c r="A14" s="12">
        <v>10</v>
      </c>
      <c r="B14" s="12" t="s">
        <v>29</v>
      </c>
      <c r="C14" s="12" t="s">
        <v>35</v>
      </c>
      <c r="D14" s="12">
        <v>1167.5</v>
      </c>
      <c r="E14" s="12">
        <v>1166.24</v>
      </c>
      <c r="F14" s="12">
        <v>85.14</v>
      </c>
      <c r="G14" s="13" t="s">
        <v>10</v>
      </c>
      <c r="H14" s="14" t="s">
        <v>36</v>
      </c>
    </row>
    <row r="15" spans="1:8" s="1" customFormat="1" ht="84.75" customHeight="1">
      <c r="A15" s="12">
        <v>11</v>
      </c>
      <c r="B15" s="12" t="s">
        <v>29</v>
      </c>
      <c r="C15" s="12" t="s">
        <v>37</v>
      </c>
      <c r="D15" s="12">
        <v>947.5</v>
      </c>
      <c r="E15" s="12">
        <v>929.94</v>
      </c>
      <c r="F15" s="12">
        <v>89</v>
      </c>
      <c r="G15" s="13" t="s">
        <v>10</v>
      </c>
      <c r="H15" s="14" t="s">
        <v>38</v>
      </c>
    </row>
    <row r="16" spans="1:8" s="1" customFormat="1" ht="169.5" customHeight="1">
      <c r="A16" s="12">
        <v>12</v>
      </c>
      <c r="B16" s="12" t="s">
        <v>39</v>
      </c>
      <c r="C16" s="12" t="s">
        <v>40</v>
      </c>
      <c r="D16" s="12">
        <v>5520</v>
      </c>
      <c r="E16" s="12">
        <v>3506.8</v>
      </c>
      <c r="F16" s="12">
        <v>83</v>
      </c>
      <c r="G16" s="13" t="s">
        <v>10</v>
      </c>
      <c r="H16" s="14" t="s">
        <v>41</v>
      </c>
    </row>
    <row r="17" spans="1:8" s="1" customFormat="1" ht="147.75" customHeight="1">
      <c r="A17" s="12">
        <v>13</v>
      </c>
      <c r="B17" s="12" t="s">
        <v>26</v>
      </c>
      <c r="C17" s="12" t="s">
        <v>42</v>
      </c>
      <c r="D17" s="12">
        <v>611</v>
      </c>
      <c r="E17" s="12">
        <v>524.62</v>
      </c>
      <c r="F17" s="12">
        <v>89.13</v>
      </c>
      <c r="G17" s="13" t="s">
        <v>10</v>
      </c>
      <c r="H17" s="14" t="s">
        <v>43</v>
      </c>
    </row>
    <row r="18" spans="1:8" s="1" customFormat="1" ht="90.75" customHeight="1">
      <c r="A18" s="12">
        <v>14</v>
      </c>
      <c r="B18" s="12" t="s">
        <v>44</v>
      </c>
      <c r="C18" s="12" t="s">
        <v>45</v>
      </c>
      <c r="D18" s="12">
        <v>857.98</v>
      </c>
      <c r="E18" s="12">
        <v>665.4</v>
      </c>
      <c r="F18" s="12">
        <v>83.37</v>
      </c>
      <c r="G18" s="13" t="s">
        <v>10</v>
      </c>
      <c r="H18" s="14" t="s">
        <v>46</v>
      </c>
    </row>
    <row r="19" spans="1:8" s="1" customFormat="1" ht="100.5" customHeight="1">
      <c r="A19" s="12">
        <v>15</v>
      </c>
      <c r="B19" s="12" t="s">
        <v>47</v>
      </c>
      <c r="C19" s="12" t="s">
        <v>48</v>
      </c>
      <c r="D19" s="12">
        <v>1000.360258</v>
      </c>
      <c r="E19" s="12">
        <v>1000.360258</v>
      </c>
      <c r="F19" s="12">
        <v>82.6</v>
      </c>
      <c r="G19" s="13" t="s">
        <v>10</v>
      </c>
      <c r="H19" s="14" t="s">
        <v>49</v>
      </c>
    </row>
    <row r="20" spans="1:8" s="1" customFormat="1" ht="63.75" customHeight="1">
      <c r="A20" s="12">
        <v>16</v>
      </c>
      <c r="B20" s="12" t="s">
        <v>19</v>
      </c>
      <c r="C20" s="12" t="s">
        <v>50</v>
      </c>
      <c r="D20" s="12">
        <v>889.36</v>
      </c>
      <c r="E20" s="12">
        <v>804.91</v>
      </c>
      <c r="F20" s="12">
        <v>91.53</v>
      </c>
      <c r="G20" s="13" t="s">
        <v>21</v>
      </c>
      <c r="H20" s="14" t="s">
        <v>51</v>
      </c>
    </row>
    <row r="21" spans="1:8" s="1" customFormat="1" ht="96" customHeight="1">
      <c r="A21" s="12">
        <v>17</v>
      </c>
      <c r="B21" s="12" t="s">
        <v>19</v>
      </c>
      <c r="C21" s="12" t="s">
        <v>52</v>
      </c>
      <c r="D21" s="12">
        <v>5893.95</v>
      </c>
      <c r="E21" s="12">
        <v>4824.94</v>
      </c>
      <c r="F21" s="12">
        <v>88.99</v>
      </c>
      <c r="G21" s="13" t="s">
        <v>10</v>
      </c>
      <c r="H21" s="14" t="s">
        <v>53</v>
      </c>
    </row>
    <row r="22" spans="1:8" s="1" customFormat="1" ht="172.5" customHeight="1">
      <c r="A22" s="12">
        <v>18</v>
      </c>
      <c r="B22" s="12" t="s">
        <v>14</v>
      </c>
      <c r="C22" s="12" t="s">
        <v>54</v>
      </c>
      <c r="D22" s="12">
        <v>4300</v>
      </c>
      <c r="E22" s="12">
        <v>3490.787954</v>
      </c>
      <c r="F22" s="12">
        <v>86.3</v>
      </c>
      <c r="G22" s="13" t="s">
        <v>10</v>
      </c>
      <c r="H22" s="14" t="s">
        <v>55</v>
      </c>
    </row>
    <row r="23" spans="1:8" s="1" customFormat="1" ht="144" customHeight="1">
      <c r="A23" s="12">
        <v>19</v>
      </c>
      <c r="B23" s="12" t="s">
        <v>14</v>
      </c>
      <c r="C23" s="12" t="s">
        <v>56</v>
      </c>
      <c r="D23" s="12">
        <v>1354</v>
      </c>
      <c r="E23" s="12">
        <v>1197.131</v>
      </c>
      <c r="F23" s="12">
        <v>93.42</v>
      </c>
      <c r="G23" s="13" t="s">
        <v>21</v>
      </c>
      <c r="H23" s="14" t="s">
        <v>57</v>
      </c>
    </row>
    <row r="24" spans="1:8" s="1" customFormat="1" ht="129.75" customHeight="1">
      <c r="A24" s="12">
        <v>20</v>
      </c>
      <c r="B24" s="12" t="s">
        <v>14</v>
      </c>
      <c r="C24" s="12" t="s">
        <v>58</v>
      </c>
      <c r="D24" s="12">
        <v>268</v>
      </c>
      <c r="E24" s="12">
        <v>267.329</v>
      </c>
      <c r="F24" s="12">
        <v>85.99</v>
      </c>
      <c r="G24" s="13" t="s">
        <v>10</v>
      </c>
      <c r="H24" s="14" t="s">
        <v>59</v>
      </c>
    </row>
    <row r="25" spans="1:8" s="1" customFormat="1" ht="174.75" customHeight="1">
      <c r="A25" s="12">
        <v>21</v>
      </c>
      <c r="B25" s="12" t="s">
        <v>14</v>
      </c>
      <c r="C25" s="12" t="s">
        <v>60</v>
      </c>
      <c r="D25" s="12">
        <v>3200</v>
      </c>
      <c r="E25" s="12">
        <v>2612.498693</v>
      </c>
      <c r="F25" s="12">
        <v>85.58</v>
      </c>
      <c r="G25" s="13" t="s">
        <v>10</v>
      </c>
      <c r="H25" s="14" t="s">
        <v>61</v>
      </c>
    </row>
    <row r="26" spans="1:8" s="1" customFormat="1" ht="183.75" customHeight="1">
      <c r="A26" s="12">
        <v>22</v>
      </c>
      <c r="B26" s="12" t="s">
        <v>14</v>
      </c>
      <c r="C26" s="12" t="s">
        <v>62</v>
      </c>
      <c r="D26" s="12">
        <v>1640.22</v>
      </c>
      <c r="E26" s="12">
        <v>686.93015</v>
      </c>
      <c r="F26" s="12">
        <v>88.35</v>
      </c>
      <c r="G26" s="13" t="s">
        <v>10</v>
      </c>
      <c r="H26" s="14" t="s">
        <v>63</v>
      </c>
    </row>
    <row r="27" spans="1:8" s="1" customFormat="1" ht="171" customHeight="1">
      <c r="A27" s="12">
        <v>23</v>
      </c>
      <c r="B27" s="12" t="s">
        <v>64</v>
      </c>
      <c r="C27" s="12" t="s">
        <v>65</v>
      </c>
      <c r="D27" s="12">
        <v>1771.8</v>
      </c>
      <c r="E27" s="12">
        <v>1352.1</v>
      </c>
      <c r="F27" s="12">
        <v>85.3</v>
      </c>
      <c r="G27" s="13" t="s">
        <v>10</v>
      </c>
      <c r="H27" s="14" t="s">
        <v>66</v>
      </c>
    </row>
    <row r="28" spans="1:8" s="1" customFormat="1" ht="33" customHeight="1">
      <c r="A28" s="22" t="s">
        <v>67</v>
      </c>
      <c r="B28" s="22"/>
      <c r="C28" s="22"/>
      <c r="D28" s="23">
        <f>SUM(D5:D27)</f>
        <v>39865.065258</v>
      </c>
      <c r="E28" s="23">
        <f>SUM(E5:E27)</f>
        <v>31888.107055000004</v>
      </c>
      <c r="F28" s="24"/>
      <c r="G28" s="25"/>
      <c r="H28" s="14"/>
    </row>
    <row r="29" spans="1:254" s="1" customFormat="1" ht="39" customHeight="1">
      <c r="A29" s="26" t="s">
        <v>68</v>
      </c>
      <c r="B29" s="21"/>
      <c r="C29" s="21"/>
      <c r="D29" s="21"/>
      <c r="E29" s="21"/>
      <c r="F29" s="21"/>
      <c r="G29" s="21"/>
      <c r="H29" s="21"/>
      <c r="IM29"/>
      <c r="IN29"/>
      <c r="IO29"/>
      <c r="IP29"/>
      <c r="IQ29"/>
      <c r="IR29"/>
      <c r="IS29"/>
      <c r="IT29"/>
    </row>
  </sheetData>
  <sheetProtection/>
  <autoFilter ref="A4:H29"/>
  <mergeCells count="5">
    <mergeCell ref="A2:H2"/>
    <mergeCell ref="B5:C5"/>
    <mergeCell ref="B6:C6"/>
    <mergeCell ref="A28:C28"/>
    <mergeCell ref="A29:H29"/>
  </mergeCells>
  <printOptions/>
  <pageMargins left="0.19652777777777777" right="0.11805555555555555" top="0.4326388888888889" bottom="0.275" header="0.5118055555555555" footer="0.275"/>
  <pageSetup fitToHeight="0" fitToWidth="1" horizontalDpi="600" verticalDpi="600" orientation="portrait" paperSize="9" scale="51"/>
</worksheet>
</file>

<file path=xl/worksheets/sheet2.xml><?xml version="1.0" encoding="utf-8"?>
<worksheet xmlns="http://schemas.openxmlformats.org/spreadsheetml/2006/main" xmlns:r="http://schemas.openxmlformats.org/officeDocument/2006/relationships">
  <dimension ref="A1:I29"/>
  <sheetViews>
    <sheetView zoomScale="85" zoomScaleNormal="85" zoomScaleSheetLayoutView="100" workbookViewId="0" topLeftCell="A22">
      <selection activeCell="H25" sqref="H25"/>
    </sheetView>
  </sheetViews>
  <sheetFormatPr defaultColWidth="9.00390625" defaultRowHeight="14.25"/>
  <cols>
    <col min="1" max="1" width="9.00390625" style="1" customWidth="1"/>
    <col min="2" max="2" width="12.125" style="1" customWidth="1"/>
    <col min="3" max="3" width="38.625" style="1" customWidth="1"/>
    <col min="4" max="4" width="17.75390625" style="1" customWidth="1"/>
    <col min="5" max="5" width="18.125" style="1" customWidth="1"/>
    <col min="6" max="6" width="12.75390625" style="1" customWidth="1"/>
    <col min="7" max="7" width="11.75390625" style="1" customWidth="1"/>
    <col min="8" max="8" width="64.375" style="2" customWidth="1"/>
    <col min="9" max="9" width="74.125" style="2" customWidth="1"/>
    <col min="10" max="248" width="9.00390625" style="1" customWidth="1"/>
  </cols>
  <sheetData>
    <row r="1" spans="1:9" s="1" customFormat="1" ht="14.25">
      <c r="A1" s="3"/>
      <c r="B1" s="4"/>
      <c r="C1" s="4"/>
      <c r="D1" s="5"/>
      <c r="E1" s="5"/>
      <c r="F1" s="5"/>
      <c r="G1" s="6"/>
      <c r="H1" s="2"/>
      <c r="I1" s="2"/>
    </row>
    <row r="2" spans="1:9" s="1" customFormat="1" ht="27" customHeight="1">
      <c r="A2" s="7" t="s">
        <v>0</v>
      </c>
      <c r="B2" s="7"/>
      <c r="C2" s="7"/>
      <c r="D2" s="7"/>
      <c r="E2" s="7"/>
      <c r="F2" s="7"/>
      <c r="G2" s="7"/>
      <c r="H2" s="8"/>
      <c r="I2" s="8"/>
    </row>
    <row r="3" spans="1:9" s="1" customFormat="1" ht="14.25">
      <c r="A3" s="9"/>
      <c r="B3" s="4"/>
      <c r="C3" s="4"/>
      <c r="D3" s="5"/>
      <c r="E3" s="5"/>
      <c r="F3" s="5"/>
      <c r="G3" s="6"/>
      <c r="H3" s="2"/>
      <c r="I3" s="2"/>
    </row>
    <row r="4" spans="1:9" s="1" customFormat="1" ht="39.75" customHeight="1">
      <c r="A4" s="10" t="s">
        <v>1</v>
      </c>
      <c r="B4" s="10" t="s">
        <v>2</v>
      </c>
      <c r="C4" s="10" t="s">
        <v>3</v>
      </c>
      <c r="D4" s="11" t="s">
        <v>4</v>
      </c>
      <c r="E4" s="11" t="s">
        <v>5</v>
      </c>
      <c r="F4" s="11" t="s">
        <v>6</v>
      </c>
      <c r="G4" s="11" t="s">
        <v>7</v>
      </c>
      <c r="H4" s="11" t="s">
        <v>69</v>
      </c>
      <c r="I4" s="11" t="s">
        <v>8</v>
      </c>
    </row>
    <row r="5" spans="1:9" s="1" customFormat="1" ht="105.75" customHeight="1">
      <c r="A5" s="12">
        <v>1</v>
      </c>
      <c r="B5" s="12" t="s">
        <v>14</v>
      </c>
      <c r="C5" s="12" t="s">
        <v>15</v>
      </c>
      <c r="D5" s="12">
        <v>450</v>
      </c>
      <c r="E5" s="12">
        <v>190.2</v>
      </c>
      <c r="F5" s="12">
        <v>82.7</v>
      </c>
      <c r="G5" s="13" t="s">
        <v>10</v>
      </c>
      <c r="H5" s="14" t="s">
        <v>70</v>
      </c>
      <c r="I5" s="14" t="s">
        <v>16</v>
      </c>
    </row>
    <row r="6" spans="1:9" s="1" customFormat="1" ht="76.5" customHeight="1">
      <c r="A6" s="12">
        <v>2</v>
      </c>
      <c r="B6" s="12" t="s">
        <v>14</v>
      </c>
      <c r="C6" s="12" t="s">
        <v>17</v>
      </c>
      <c r="D6" s="12">
        <v>1485.445</v>
      </c>
      <c r="E6" s="12">
        <v>823.04</v>
      </c>
      <c r="F6" s="12">
        <v>82.2</v>
      </c>
      <c r="G6" s="13" t="s">
        <v>10</v>
      </c>
      <c r="H6" s="14" t="s">
        <v>71</v>
      </c>
      <c r="I6" s="14" t="s">
        <v>18</v>
      </c>
    </row>
    <row r="7" spans="1:9" s="1" customFormat="1" ht="81.75" customHeight="1">
      <c r="A7" s="12">
        <v>3</v>
      </c>
      <c r="B7" s="12" t="s">
        <v>19</v>
      </c>
      <c r="C7" s="12" t="s">
        <v>20</v>
      </c>
      <c r="D7" s="12">
        <v>943</v>
      </c>
      <c r="E7" s="12">
        <v>884.24</v>
      </c>
      <c r="F7" s="12">
        <v>90</v>
      </c>
      <c r="G7" s="13" t="s">
        <v>21</v>
      </c>
      <c r="H7" s="14" t="s">
        <v>72</v>
      </c>
      <c r="I7" s="14" t="s">
        <v>22</v>
      </c>
    </row>
    <row r="8" spans="1:9" s="1" customFormat="1" ht="103.5" customHeight="1">
      <c r="A8" s="12">
        <v>4</v>
      </c>
      <c r="B8" s="12" t="s">
        <v>23</v>
      </c>
      <c r="C8" s="12" t="s">
        <v>24</v>
      </c>
      <c r="D8" s="12">
        <v>116.89</v>
      </c>
      <c r="E8" s="12">
        <v>116.89</v>
      </c>
      <c r="F8" s="12">
        <v>86</v>
      </c>
      <c r="G8" s="13" t="s">
        <v>10</v>
      </c>
      <c r="H8" s="14" t="s">
        <v>73</v>
      </c>
      <c r="I8" s="14" t="s">
        <v>25</v>
      </c>
    </row>
    <row r="9" spans="1:9" s="1" customFormat="1" ht="60.75" customHeight="1">
      <c r="A9" s="12">
        <v>5</v>
      </c>
      <c r="B9" s="12" t="s">
        <v>26</v>
      </c>
      <c r="C9" s="12" t="s">
        <v>27</v>
      </c>
      <c r="D9" s="12">
        <v>500</v>
      </c>
      <c r="E9" s="12">
        <v>245.7</v>
      </c>
      <c r="F9" s="12">
        <v>86.1</v>
      </c>
      <c r="G9" s="13" t="s">
        <v>10</v>
      </c>
      <c r="H9" s="14" t="s">
        <v>74</v>
      </c>
      <c r="I9" s="14" t="s">
        <v>28</v>
      </c>
    </row>
    <row r="10" spans="1:9" s="1" customFormat="1" ht="87" customHeight="1">
      <c r="A10" s="12">
        <v>6</v>
      </c>
      <c r="B10" s="12" t="s">
        <v>29</v>
      </c>
      <c r="C10" s="12" t="s">
        <v>30</v>
      </c>
      <c r="D10" s="12">
        <v>181.5</v>
      </c>
      <c r="E10" s="12">
        <v>179.66</v>
      </c>
      <c r="F10" s="12">
        <v>92</v>
      </c>
      <c r="G10" s="13" t="s">
        <v>21</v>
      </c>
      <c r="H10" s="14" t="s">
        <v>75</v>
      </c>
      <c r="I10" s="14" t="s">
        <v>31</v>
      </c>
    </row>
    <row r="11" spans="1:9" s="1" customFormat="1" ht="75.75" customHeight="1">
      <c r="A11" s="12">
        <v>7</v>
      </c>
      <c r="B11" s="12" t="s">
        <v>32</v>
      </c>
      <c r="C11" s="15" t="s">
        <v>33</v>
      </c>
      <c r="D11" s="12">
        <v>596.95</v>
      </c>
      <c r="E11" s="12">
        <v>596.95</v>
      </c>
      <c r="F11" s="12">
        <v>88</v>
      </c>
      <c r="G11" s="13" t="s">
        <v>10</v>
      </c>
      <c r="H11" s="14" t="s">
        <v>76</v>
      </c>
      <c r="I11" s="14" t="s">
        <v>34</v>
      </c>
    </row>
    <row r="12" spans="1:9" s="1" customFormat="1" ht="150.75" customHeight="1">
      <c r="A12" s="12">
        <v>8</v>
      </c>
      <c r="B12" s="12" t="s">
        <v>29</v>
      </c>
      <c r="C12" s="12" t="s">
        <v>35</v>
      </c>
      <c r="D12" s="12">
        <v>1167.5</v>
      </c>
      <c r="E12" s="12">
        <v>1166.24</v>
      </c>
      <c r="F12" s="12">
        <v>85.14</v>
      </c>
      <c r="G12" s="13" t="s">
        <v>10</v>
      </c>
      <c r="H12" s="14" t="s">
        <v>77</v>
      </c>
      <c r="I12" s="14" t="s">
        <v>36</v>
      </c>
    </row>
    <row r="13" spans="1:9" s="1" customFormat="1" ht="84.75" customHeight="1">
      <c r="A13" s="12">
        <v>9</v>
      </c>
      <c r="B13" s="12" t="s">
        <v>29</v>
      </c>
      <c r="C13" s="12" t="s">
        <v>37</v>
      </c>
      <c r="D13" s="12">
        <v>947.5</v>
      </c>
      <c r="E13" s="12">
        <v>929.94</v>
      </c>
      <c r="F13" s="12">
        <v>89</v>
      </c>
      <c r="G13" s="13" t="s">
        <v>10</v>
      </c>
      <c r="H13" s="14" t="s">
        <v>78</v>
      </c>
      <c r="I13" s="14" t="s">
        <v>38</v>
      </c>
    </row>
    <row r="14" spans="1:9" s="1" customFormat="1" ht="169.5" customHeight="1">
      <c r="A14" s="12">
        <v>10</v>
      </c>
      <c r="B14" s="12" t="s">
        <v>39</v>
      </c>
      <c r="C14" s="12" t="s">
        <v>40</v>
      </c>
      <c r="D14" s="12">
        <v>5520</v>
      </c>
      <c r="E14" s="12">
        <v>3506.8</v>
      </c>
      <c r="F14" s="12">
        <v>83</v>
      </c>
      <c r="G14" s="13" t="s">
        <v>10</v>
      </c>
      <c r="H14" s="14" t="s">
        <v>79</v>
      </c>
      <c r="I14" s="14" t="s">
        <v>41</v>
      </c>
    </row>
    <row r="15" spans="1:9" s="1" customFormat="1" ht="147.75" customHeight="1">
      <c r="A15" s="12">
        <v>11</v>
      </c>
      <c r="B15" s="12" t="s">
        <v>26</v>
      </c>
      <c r="C15" s="12" t="s">
        <v>42</v>
      </c>
      <c r="D15" s="12">
        <v>611</v>
      </c>
      <c r="E15" s="12">
        <v>524.62</v>
      </c>
      <c r="F15" s="12">
        <v>89.13</v>
      </c>
      <c r="G15" s="13" t="s">
        <v>10</v>
      </c>
      <c r="H15" s="14" t="s">
        <v>80</v>
      </c>
      <c r="I15" s="14" t="s">
        <v>43</v>
      </c>
    </row>
    <row r="16" spans="1:9" s="1" customFormat="1" ht="129" customHeight="1">
      <c r="A16" s="12">
        <v>12</v>
      </c>
      <c r="B16" s="12" t="s">
        <v>9</v>
      </c>
      <c r="C16" s="12"/>
      <c r="D16" s="12">
        <v>3072.94</v>
      </c>
      <c r="E16" s="12">
        <v>2845.97</v>
      </c>
      <c r="F16" s="12">
        <v>87.45</v>
      </c>
      <c r="G16" s="13" t="s">
        <v>10</v>
      </c>
      <c r="H16" s="14" t="s">
        <v>81</v>
      </c>
      <c r="I16" s="14" t="s">
        <v>11</v>
      </c>
    </row>
    <row r="17" spans="1:9" s="1" customFormat="1" ht="117.75" customHeight="1">
      <c r="A17" s="12">
        <v>13</v>
      </c>
      <c r="B17" s="12" t="s">
        <v>12</v>
      </c>
      <c r="C17" s="12"/>
      <c r="D17" s="12">
        <v>3096.67</v>
      </c>
      <c r="E17" s="12">
        <v>2975.47</v>
      </c>
      <c r="F17" s="12">
        <v>86.08</v>
      </c>
      <c r="G17" s="13" t="s">
        <v>10</v>
      </c>
      <c r="H17" s="14" t="s">
        <v>82</v>
      </c>
      <c r="I17" s="14" t="s">
        <v>13</v>
      </c>
    </row>
    <row r="18" spans="1:9" s="1" customFormat="1" ht="90.75" customHeight="1">
      <c r="A18" s="12">
        <v>14</v>
      </c>
      <c r="B18" s="12" t="s">
        <v>44</v>
      </c>
      <c r="C18" s="12" t="s">
        <v>45</v>
      </c>
      <c r="D18" s="12">
        <v>857.98</v>
      </c>
      <c r="E18" s="12">
        <v>665.4</v>
      </c>
      <c r="F18" s="12">
        <v>83.37</v>
      </c>
      <c r="G18" s="13" t="s">
        <v>10</v>
      </c>
      <c r="H18" s="14" t="s">
        <v>83</v>
      </c>
      <c r="I18" s="14" t="s">
        <v>46</v>
      </c>
    </row>
    <row r="19" spans="1:9" s="1" customFormat="1" ht="100.5" customHeight="1">
      <c r="A19" s="12">
        <v>15</v>
      </c>
      <c r="B19" s="12" t="s">
        <v>47</v>
      </c>
      <c r="C19" s="12" t="s">
        <v>48</v>
      </c>
      <c r="D19" s="12">
        <v>1000.360258</v>
      </c>
      <c r="E19" s="12">
        <v>1000.360258</v>
      </c>
      <c r="F19" s="12">
        <v>82.6</v>
      </c>
      <c r="G19" s="13" t="s">
        <v>10</v>
      </c>
      <c r="H19" s="14" t="s">
        <v>84</v>
      </c>
      <c r="I19" s="14" t="s">
        <v>49</v>
      </c>
    </row>
    <row r="20" spans="1:9" s="1" customFormat="1" ht="63.75" customHeight="1">
      <c r="A20" s="12">
        <v>16</v>
      </c>
      <c r="B20" s="12" t="s">
        <v>19</v>
      </c>
      <c r="C20" s="12" t="s">
        <v>50</v>
      </c>
      <c r="D20" s="12">
        <v>889.36</v>
      </c>
      <c r="E20" s="12">
        <v>804.91</v>
      </c>
      <c r="F20" s="12">
        <v>91.53</v>
      </c>
      <c r="G20" s="13" t="s">
        <v>21</v>
      </c>
      <c r="H20" s="14" t="s">
        <v>85</v>
      </c>
      <c r="I20" s="14" t="s">
        <v>51</v>
      </c>
    </row>
    <row r="21" spans="1:9" s="1" customFormat="1" ht="96" customHeight="1">
      <c r="A21" s="12">
        <v>17</v>
      </c>
      <c r="B21" s="12" t="s">
        <v>19</v>
      </c>
      <c r="C21" s="12" t="s">
        <v>52</v>
      </c>
      <c r="D21" s="12">
        <v>5893.95</v>
      </c>
      <c r="E21" s="12">
        <v>4824.94</v>
      </c>
      <c r="F21" s="12">
        <v>88.99</v>
      </c>
      <c r="G21" s="13" t="s">
        <v>10</v>
      </c>
      <c r="H21" s="14" t="s">
        <v>86</v>
      </c>
      <c r="I21" s="14" t="s">
        <v>53</v>
      </c>
    </row>
    <row r="22" spans="1:9" s="1" customFormat="1" ht="172.5" customHeight="1">
      <c r="A22" s="12">
        <v>18</v>
      </c>
      <c r="B22" s="12" t="s">
        <v>14</v>
      </c>
      <c r="C22" s="12" t="s">
        <v>54</v>
      </c>
      <c r="D22" s="12">
        <v>4300</v>
      </c>
      <c r="E22" s="12">
        <v>3490.787954</v>
      </c>
      <c r="F22" s="12">
        <v>86.3</v>
      </c>
      <c r="G22" s="13" t="s">
        <v>10</v>
      </c>
      <c r="H22" s="14" t="s">
        <v>87</v>
      </c>
      <c r="I22" s="14" t="s">
        <v>55</v>
      </c>
    </row>
    <row r="23" spans="1:9" s="1" customFormat="1" ht="144" customHeight="1">
      <c r="A23" s="12">
        <v>19</v>
      </c>
      <c r="B23" s="12" t="s">
        <v>14</v>
      </c>
      <c r="C23" s="12" t="s">
        <v>56</v>
      </c>
      <c r="D23" s="12">
        <v>1354</v>
      </c>
      <c r="E23" s="12">
        <v>1197.131</v>
      </c>
      <c r="F23" s="12">
        <v>93.42</v>
      </c>
      <c r="G23" s="13" t="s">
        <v>21</v>
      </c>
      <c r="H23" s="14" t="s">
        <v>88</v>
      </c>
      <c r="I23" s="14" t="s">
        <v>57</v>
      </c>
    </row>
    <row r="24" spans="1:9" s="1" customFormat="1" ht="129.75" customHeight="1">
      <c r="A24" s="12">
        <v>20</v>
      </c>
      <c r="B24" s="12" t="s">
        <v>14</v>
      </c>
      <c r="C24" s="12" t="s">
        <v>58</v>
      </c>
      <c r="D24" s="12">
        <v>268</v>
      </c>
      <c r="E24" s="12">
        <v>267.329</v>
      </c>
      <c r="F24" s="12">
        <v>85.99</v>
      </c>
      <c r="G24" s="13" t="s">
        <v>10</v>
      </c>
      <c r="H24" s="14" t="s">
        <v>89</v>
      </c>
      <c r="I24" s="14" t="s">
        <v>59</v>
      </c>
    </row>
    <row r="25" spans="1:9" s="1" customFormat="1" ht="174.75" customHeight="1">
      <c r="A25" s="12">
        <v>21</v>
      </c>
      <c r="B25" s="12" t="s">
        <v>14</v>
      </c>
      <c r="C25" s="12" t="s">
        <v>60</v>
      </c>
      <c r="D25" s="12">
        <v>3200</v>
      </c>
      <c r="E25" s="12">
        <v>2612.498693</v>
      </c>
      <c r="F25" s="12">
        <v>85.58</v>
      </c>
      <c r="G25" s="13" t="s">
        <v>10</v>
      </c>
      <c r="H25" s="14" t="s">
        <v>90</v>
      </c>
      <c r="I25" s="14" t="s">
        <v>61</v>
      </c>
    </row>
    <row r="26" spans="1:9" s="1" customFormat="1" ht="183.75" customHeight="1">
      <c r="A26" s="12">
        <v>22</v>
      </c>
      <c r="B26" s="12" t="s">
        <v>14</v>
      </c>
      <c r="C26" s="12" t="s">
        <v>62</v>
      </c>
      <c r="D26" s="12">
        <v>1640.22</v>
      </c>
      <c r="E26" s="12">
        <v>686.93015</v>
      </c>
      <c r="F26" s="12">
        <v>88.35</v>
      </c>
      <c r="G26" s="13" t="s">
        <v>10</v>
      </c>
      <c r="H26" s="14" t="s">
        <v>91</v>
      </c>
      <c r="I26" s="14" t="s">
        <v>63</v>
      </c>
    </row>
    <row r="27" spans="1:9" s="1" customFormat="1" ht="171" customHeight="1">
      <c r="A27" s="12">
        <v>23</v>
      </c>
      <c r="B27" s="12" t="s">
        <v>64</v>
      </c>
      <c r="C27" s="12" t="s">
        <v>65</v>
      </c>
      <c r="D27" s="12">
        <v>1771.8</v>
      </c>
      <c r="E27" s="12">
        <v>1352.1</v>
      </c>
      <c r="F27" s="12">
        <v>85.3</v>
      </c>
      <c r="G27" s="13" t="s">
        <v>10</v>
      </c>
      <c r="H27" s="14" t="s">
        <v>92</v>
      </c>
      <c r="I27" s="14" t="s">
        <v>66</v>
      </c>
    </row>
    <row r="28" spans="1:9" s="1" customFormat="1" ht="21" customHeight="1">
      <c r="A28" s="16" t="s">
        <v>67</v>
      </c>
      <c r="B28" s="16"/>
      <c r="C28" s="16"/>
      <c r="D28" s="17">
        <f>SUM(D5:D27)</f>
        <v>39865.065258</v>
      </c>
      <c r="E28" s="17">
        <f>SUM(E5:E27)</f>
        <v>31888.107055</v>
      </c>
      <c r="F28" s="18"/>
      <c r="G28" s="19"/>
      <c r="H28" s="20"/>
      <c r="I28" s="20"/>
    </row>
    <row r="29" spans="1:9" ht="14.25">
      <c r="A29" s="21" t="s">
        <v>93</v>
      </c>
      <c r="B29" s="21"/>
      <c r="C29" s="21"/>
      <c r="D29" s="21"/>
      <c r="E29" s="21"/>
      <c r="F29" s="21"/>
      <c r="G29" s="21"/>
      <c r="H29" s="21"/>
      <c r="I29" s="21"/>
    </row>
  </sheetData>
  <sheetProtection/>
  <mergeCells count="5">
    <mergeCell ref="A2:I2"/>
    <mergeCell ref="B16:C16"/>
    <mergeCell ref="B17:C17"/>
    <mergeCell ref="A28:C28"/>
    <mergeCell ref="A29:I29"/>
  </mergeCells>
  <printOptions/>
  <pageMargins left="0.39305555555555555" right="0.2361111111111111" top="0.3541666666666667" bottom="0.3541666666666667" header="0.5118055555555555" footer="0.07847222222222222"/>
  <pageSetup horizontalDpi="600" verticalDpi="600" orientation="landscape" paperSize="8" scale="73"/>
</worksheet>
</file>

<file path=xl/worksheets/sheet3.xml><?xml version="1.0" encoding="utf-8"?>
<worksheet xmlns="http://schemas.openxmlformats.org/spreadsheetml/2006/main" xmlns:r="http://schemas.openxmlformats.org/officeDocument/2006/relationships">
  <dimension ref="A1:IV29"/>
  <sheetViews>
    <sheetView zoomScale="55" zoomScaleNormal="55" zoomScaleSheetLayoutView="100" workbookViewId="0" topLeftCell="A1">
      <selection activeCell="A1" sqref="A1:IV65536"/>
    </sheetView>
  </sheetViews>
  <sheetFormatPr defaultColWidth="9.00390625" defaultRowHeight="14.25"/>
  <cols>
    <col min="1" max="1" width="9.00390625" style="1" customWidth="1"/>
    <col min="2" max="2" width="12.125" style="1" customWidth="1"/>
    <col min="3" max="3" width="38.625" style="1" customWidth="1"/>
    <col min="4" max="4" width="17.75390625" style="1" customWidth="1"/>
    <col min="5" max="5" width="18.125" style="1" customWidth="1"/>
    <col min="6" max="6" width="12.75390625" style="1" customWidth="1"/>
    <col min="7" max="7" width="11.75390625" style="1" customWidth="1"/>
    <col min="8" max="8" width="64.375" style="2" customWidth="1"/>
    <col min="9" max="9" width="74.125" style="2" customWidth="1"/>
    <col min="10" max="248" width="9.00390625" style="1" customWidth="1"/>
  </cols>
  <sheetData>
    <row r="1" spans="1:9" s="1" customFormat="1" ht="14.25">
      <c r="A1" s="3"/>
      <c r="B1" s="4"/>
      <c r="C1" s="4"/>
      <c r="D1" s="5"/>
      <c r="E1" s="5"/>
      <c r="F1" s="5"/>
      <c r="G1" s="6"/>
      <c r="H1" s="2"/>
      <c r="I1" s="2"/>
    </row>
    <row r="2" spans="1:9" s="1" customFormat="1" ht="27" customHeight="1">
      <c r="A2" s="7" t="s">
        <v>0</v>
      </c>
      <c r="B2" s="7"/>
      <c r="C2" s="7"/>
      <c r="D2" s="7"/>
      <c r="E2" s="7"/>
      <c r="F2" s="7"/>
      <c r="G2" s="7"/>
      <c r="H2" s="8"/>
      <c r="I2" s="8"/>
    </row>
    <row r="3" spans="1:9" s="1" customFormat="1" ht="14.25">
      <c r="A3" s="9"/>
      <c r="B3" s="4"/>
      <c r="C3" s="4"/>
      <c r="D3" s="5"/>
      <c r="E3" s="5"/>
      <c r="F3" s="5"/>
      <c r="G3" s="6"/>
      <c r="H3" s="2"/>
      <c r="I3" s="2"/>
    </row>
    <row r="4" spans="1:9" s="1" customFormat="1" ht="39.75" customHeight="1">
      <c r="A4" s="10" t="s">
        <v>1</v>
      </c>
      <c r="B4" s="10" t="s">
        <v>2</v>
      </c>
      <c r="C4" s="10" t="s">
        <v>3</v>
      </c>
      <c r="D4" s="11" t="s">
        <v>4</v>
      </c>
      <c r="E4" s="11" t="s">
        <v>5</v>
      </c>
      <c r="F4" s="11" t="s">
        <v>6</v>
      </c>
      <c r="G4" s="11" t="s">
        <v>7</v>
      </c>
      <c r="H4" s="11" t="s">
        <v>69</v>
      </c>
      <c r="I4" s="11" t="s">
        <v>8</v>
      </c>
    </row>
    <row r="5" spans="1:9" s="1" customFormat="1" ht="105.75" customHeight="1">
      <c r="A5" s="12">
        <v>1</v>
      </c>
      <c r="B5" s="12" t="s">
        <v>14</v>
      </c>
      <c r="C5" s="12" t="s">
        <v>15</v>
      </c>
      <c r="D5" s="12">
        <v>450</v>
      </c>
      <c r="E5" s="12">
        <v>190.2</v>
      </c>
      <c r="F5" s="12">
        <v>82.7</v>
      </c>
      <c r="G5" s="13" t="s">
        <v>10</v>
      </c>
      <c r="H5" s="14" t="s">
        <v>70</v>
      </c>
      <c r="I5" s="14" t="s">
        <v>16</v>
      </c>
    </row>
    <row r="6" spans="1:9" s="1" customFormat="1" ht="76.5" customHeight="1">
      <c r="A6" s="12">
        <v>2</v>
      </c>
      <c r="B6" s="12" t="s">
        <v>14</v>
      </c>
      <c r="C6" s="12" t="s">
        <v>17</v>
      </c>
      <c r="D6" s="12">
        <v>1485.445</v>
      </c>
      <c r="E6" s="12">
        <v>823.04</v>
      </c>
      <c r="F6" s="12">
        <v>82.2</v>
      </c>
      <c r="G6" s="13" t="s">
        <v>10</v>
      </c>
      <c r="H6" s="14" t="s">
        <v>71</v>
      </c>
      <c r="I6" s="14" t="s">
        <v>18</v>
      </c>
    </row>
    <row r="7" spans="1:9" s="1" customFormat="1" ht="81.75" customHeight="1">
      <c r="A7" s="12">
        <v>3</v>
      </c>
      <c r="B7" s="12" t="s">
        <v>19</v>
      </c>
      <c r="C7" s="12" t="s">
        <v>20</v>
      </c>
      <c r="D7" s="12">
        <v>943</v>
      </c>
      <c r="E7" s="12">
        <v>884.24</v>
      </c>
      <c r="F7" s="12">
        <v>90</v>
      </c>
      <c r="G7" s="13" t="s">
        <v>21</v>
      </c>
      <c r="H7" s="14" t="s">
        <v>72</v>
      </c>
      <c r="I7" s="14" t="s">
        <v>22</v>
      </c>
    </row>
    <row r="8" spans="1:9" s="1" customFormat="1" ht="103.5" customHeight="1">
      <c r="A8" s="12">
        <v>4</v>
      </c>
      <c r="B8" s="12" t="s">
        <v>23</v>
      </c>
      <c r="C8" s="12" t="s">
        <v>24</v>
      </c>
      <c r="D8" s="12">
        <v>116.89</v>
      </c>
      <c r="E8" s="12">
        <v>116.89</v>
      </c>
      <c r="F8" s="12">
        <v>86</v>
      </c>
      <c r="G8" s="13" t="s">
        <v>10</v>
      </c>
      <c r="H8" s="14" t="s">
        <v>73</v>
      </c>
      <c r="I8" s="14" t="s">
        <v>25</v>
      </c>
    </row>
    <row r="9" spans="1:9" s="1" customFormat="1" ht="60.75" customHeight="1">
      <c r="A9" s="12">
        <v>5</v>
      </c>
      <c r="B9" s="12" t="s">
        <v>26</v>
      </c>
      <c r="C9" s="12" t="s">
        <v>27</v>
      </c>
      <c r="D9" s="12">
        <v>500</v>
      </c>
      <c r="E9" s="12">
        <v>245.7</v>
      </c>
      <c r="F9" s="12">
        <v>86.1</v>
      </c>
      <c r="G9" s="13" t="s">
        <v>10</v>
      </c>
      <c r="H9" s="14" t="s">
        <v>74</v>
      </c>
      <c r="I9" s="14" t="s">
        <v>28</v>
      </c>
    </row>
    <row r="10" spans="1:9" s="1" customFormat="1" ht="87" customHeight="1">
      <c r="A10" s="12">
        <v>6</v>
      </c>
      <c r="B10" s="12" t="s">
        <v>29</v>
      </c>
      <c r="C10" s="12" t="s">
        <v>30</v>
      </c>
      <c r="D10" s="12">
        <v>181.5</v>
      </c>
      <c r="E10" s="12">
        <v>179.66</v>
      </c>
      <c r="F10" s="12">
        <v>92</v>
      </c>
      <c r="G10" s="13" t="s">
        <v>21</v>
      </c>
      <c r="H10" s="14" t="s">
        <v>75</v>
      </c>
      <c r="I10" s="14" t="s">
        <v>31</v>
      </c>
    </row>
    <row r="11" spans="1:9" s="1" customFormat="1" ht="75.75" customHeight="1">
      <c r="A11" s="12">
        <v>7</v>
      </c>
      <c r="B11" s="12" t="s">
        <v>32</v>
      </c>
      <c r="C11" s="15" t="s">
        <v>33</v>
      </c>
      <c r="D11" s="12">
        <v>596.95</v>
      </c>
      <c r="E11" s="12">
        <v>596.95</v>
      </c>
      <c r="F11" s="12">
        <v>88</v>
      </c>
      <c r="G11" s="13" t="s">
        <v>10</v>
      </c>
      <c r="H11" s="14" t="s">
        <v>76</v>
      </c>
      <c r="I11" s="14" t="s">
        <v>34</v>
      </c>
    </row>
    <row r="12" spans="1:9" s="1" customFormat="1" ht="150.75" customHeight="1">
      <c r="A12" s="12">
        <v>8</v>
      </c>
      <c r="B12" s="12" t="s">
        <v>29</v>
      </c>
      <c r="C12" s="12" t="s">
        <v>35</v>
      </c>
      <c r="D12" s="12">
        <v>1167.5</v>
      </c>
      <c r="E12" s="12">
        <v>1166.24</v>
      </c>
      <c r="F12" s="12">
        <v>85.14</v>
      </c>
      <c r="G12" s="13" t="s">
        <v>10</v>
      </c>
      <c r="H12" s="14" t="s">
        <v>77</v>
      </c>
      <c r="I12" s="14" t="s">
        <v>36</v>
      </c>
    </row>
    <row r="13" spans="1:9" s="1" customFormat="1" ht="84.75" customHeight="1">
      <c r="A13" s="12">
        <v>9</v>
      </c>
      <c r="B13" s="12" t="s">
        <v>29</v>
      </c>
      <c r="C13" s="12" t="s">
        <v>37</v>
      </c>
      <c r="D13" s="12">
        <v>947.5</v>
      </c>
      <c r="E13" s="12">
        <v>929.94</v>
      </c>
      <c r="F13" s="12">
        <v>89</v>
      </c>
      <c r="G13" s="13" t="s">
        <v>10</v>
      </c>
      <c r="H13" s="14" t="s">
        <v>78</v>
      </c>
      <c r="I13" s="14" t="s">
        <v>38</v>
      </c>
    </row>
    <row r="14" spans="1:9" s="1" customFormat="1" ht="169.5" customHeight="1">
      <c r="A14" s="12">
        <v>10</v>
      </c>
      <c r="B14" s="12" t="s">
        <v>39</v>
      </c>
      <c r="C14" s="12" t="s">
        <v>40</v>
      </c>
      <c r="D14" s="12">
        <v>5520</v>
      </c>
      <c r="E14" s="12">
        <v>3506.8</v>
      </c>
      <c r="F14" s="12">
        <v>83</v>
      </c>
      <c r="G14" s="13" t="s">
        <v>10</v>
      </c>
      <c r="H14" s="14" t="s">
        <v>79</v>
      </c>
      <c r="I14" s="14" t="s">
        <v>41</v>
      </c>
    </row>
    <row r="15" spans="1:9" s="1" customFormat="1" ht="147.75" customHeight="1">
      <c r="A15" s="12">
        <v>11</v>
      </c>
      <c r="B15" s="12" t="s">
        <v>26</v>
      </c>
      <c r="C15" s="12" t="s">
        <v>42</v>
      </c>
      <c r="D15" s="12">
        <v>611</v>
      </c>
      <c r="E15" s="12">
        <v>524.62</v>
      </c>
      <c r="F15" s="12">
        <v>89.13</v>
      </c>
      <c r="G15" s="13" t="s">
        <v>10</v>
      </c>
      <c r="H15" s="14" t="s">
        <v>80</v>
      </c>
      <c r="I15" s="14" t="s">
        <v>43</v>
      </c>
    </row>
    <row r="16" spans="1:9" s="1" customFormat="1" ht="129" customHeight="1">
      <c r="A16" s="12">
        <v>12</v>
      </c>
      <c r="B16" s="12" t="s">
        <v>9</v>
      </c>
      <c r="C16" s="12"/>
      <c r="D16" s="12">
        <v>3072.94</v>
      </c>
      <c r="E16" s="12">
        <v>2845.97</v>
      </c>
      <c r="F16" s="12">
        <v>87.45</v>
      </c>
      <c r="G16" s="13" t="s">
        <v>10</v>
      </c>
      <c r="H16" s="14" t="s">
        <v>81</v>
      </c>
      <c r="I16" s="14" t="s">
        <v>11</v>
      </c>
    </row>
    <row r="17" spans="1:9" s="1" customFormat="1" ht="117.75" customHeight="1">
      <c r="A17" s="12">
        <v>13</v>
      </c>
      <c r="B17" s="12" t="s">
        <v>12</v>
      </c>
      <c r="C17" s="12"/>
      <c r="D17" s="12">
        <v>3096.67</v>
      </c>
      <c r="E17" s="12">
        <v>2975.47</v>
      </c>
      <c r="F17" s="12">
        <v>86.08</v>
      </c>
      <c r="G17" s="13" t="s">
        <v>10</v>
      </c>
      <c r="H17" s="14" t="s">
        <v>82</v>
      </c>
      <c r="I17" s="14" t="s">
        <v>13</v>
      </c>
    </row>
    <row r="18" spans="1:9" s="1" customFormat="1" ht="90.75" customHeight="1">
      <c r="A18" s="12">
        <v>14</v>
      </c>
      <c r="B18" s="12" t="s">
        <v>44</v>
      </c>
      <c r="C18" s="12" t="s">
        <v>45</v>
      </c>
      <c r="D18" s="12">
        <v>857.98</v>
      </c>
      <c r="E18" s="12">
        <v>665.4</v>
      </c>
      <c r="F18" s="12">
        <v>83.37</v>
      </c>
      <c r="G18" s="13" t="s">
        <v>10</v>
      </c>
      <c r="H18" s="14" t="s">
        <v>83</v>
      </c>
      <c r="I18" s="14" t="s">
        <v>46</v>
      </c>
    </row>
    <row r="19" spans="1:9" s="1" customFormat="1" ht="100.5" customHeight="1">
      <c r="A19" s="12">
        <v>15</v>
      </c>
      <c r="B19" s="12" t="s">
        <v>47</v>
      </c>
      <c r="C19" s="12" t="s">
        <v>48</v>
      </c>
      <c r="D19" s="12">
        <v>1000.360258</v>
      </c>
      <c r="E19" s="12">
        <v>1000.360258</v>
      </c>
      <c r="F19" s="12">
        <v>82.6</v>
      </c>
      <c r="G19" s="13" t="s">
        <v>10</v>
      </c>
      <c r="H19" s="14" t="s">
        <v>84</v>
      </c>
      <c r="I19" s="14" t="s">
        <v>49</v>
      </c>
    </row>
    <row r="20" spans="1:9" s="1" customFormat="1" ht="63.75" customHeight="1">
      <c r="A20" s="12">
        <v>16</v>
      </c>
      <c r="B20" s="12" t="s">
        <v>19</v>
      </c>
      <c r="C20" s="12" t="s">
        <v>50</v>
      </c>
      <c r="D20" s="12">
        <v>889.36</v>
      </c>
      <c r="E20" s="12">
        <v>804.91</v>
      </c>
      <c r="F20" s="12">
        <v>91.53</v>
      </c>
      <c r="G20" s="13" t="s">
        <v>21</v>
      </c>
      <c r="H20" s="14" t="s">
        <v>85</v>
      </c>
      <c r="I20" s="14" t="s">
        <v>51</v>
      </c>
    </row>
    <row r="21" spans="1:9" s="1" customFormat="1" ht="96" customHeight="1">
      <c r="A21" s="12">
        <v>17</v>
      </c>
      <c r="B21" s="12" t="s">
        <v>19</v>
      </c>
      <c r="C21" s="12" t="s">
        <v>52</v>
      </c>
      <c r="D21" s="12">
        <v>5893.95</v>
      </c>
      <c r="E21" s="12">
        <v>4824.94</v>
      </c>
      <c r="F21" s="12">
        <v>88.99</v>
      </c>
      <c r="G21" s="13" t="s">
        <v>10</v>
      </c>
      <c r="H21" s="14" t="s">
        <v>86</v>
      </c>
      <c r="I21" s="14" t="s">
        <v>53</v>
      </c>
    </row>
    <row r="22" spans="1:9" s="1" customFormat="1" ht="172.5" customHeight="1">
      <c r="A22" s="12">
        <v>18</v>
      </c>
      <c r="B22" s="12" t="s">
        <v>14</v>
      </c>
      <c r="C22" s="12" t="s">
        <v>54</v>
      </c>
      <c r="D22" s="12">
        <v>4300</v>
      </c>
      <c r="E22" s="12">
        <v>3490.787954</v>
      </c>
      <c r="F22" s="12">
        <v>86.3</v>
      </c>
      <c r="G22" s="13" t="s">
        <v>10</v>
      </c>
      <c r="H22" s="14" t="s">
        <v>87</v>
      </c>
      <c r="I22" s="14" t="s">
        <v>55</v>
      </c>
    </row>
    <row r="23" spans="1:9" s="1" customFormat="1" ht="144" customHeight="1">
      <c r="A23" s="12">
        <v>19</v>
      </c>
      <c r="B23" s="12" t="s">
        <v>14</v>
      </c>
      <c r="C23" s="12" t="s">
        <v>56</v>
      </c>
      <c r="D23" s="12">
        <v>1354</v>
      </c>
      <c r="E23" s="12">
        <v>1197.131</v>
      </c>
      <c r="F23" s="12">
        <v>93.42</v>
      </c>
      <c r="G23" s="13" t="s">
        <v>21</v>
      </c>
      <c r="H23" s="14" t="s">
        <v>88</v>
      </c>
      <c r="I23" s="14" t="s">
        <v>57</v>
      </c>
    </row>
    <row r="24" spans="1:9" s="1" customFormat="1" ht="129.75" customHeight="1">
      <c r="A24" s="12">
        <v>20</v>
      </c>
      <c r="B24" s="12" t="s">
        <v>14</v>
      </c>
      <c r="C24" s="12" t="s">
        <v>58</v>
      </c>
      <c r="D24" s="12">
        <v>268</v>
      </c>
      <c r="E24" s="12">
        <v>267.329</v>
      </c>
      <c r="F24" s="12">
        <v>85.99</v>
      </c>
      <c r="G24" s="13" t="s">
        <v>10</v>
      </c>
      <c r="H24" s="14" t="s">
        <v>89</v>
      </c>
      <c r="I24" s="14" t="s">
        <v>59</v>
      </c>
    </row>
    <row r="25" spans="1:9" s="1" customFormat="1" ht="174.75" customHeight="1">
      <c r="A25" s="12">
        <v>21</v>
      </c>
      <c r="B25" s="12" t="s">
        <v>14</v>
      </c>
      <c r="C25" s="12" t="s">
        <v>60</v>
      </c>
      <c r="D25" s="12">
        <v>3200</v>
      </c>
      <c r="E25" s="12">
        <v>2612.498693</v>
      </c>
      <c r="F25" s="12">
        <v>85.58</v>
      </c>
      <c r="G25" s="13" t="s">
        <v>10</v>
      </c>
      <c r="H25" s="14" t="s">
        <v>90</v>
      </c>
      <c r="I25" s="14" t="s">
        <v>61</v>
      </c>
    </row>
    <row r="26" spans="1:9" s="1" customFormat="1" ht="183.75" customHeight="1">
      <c r="A26" s="12">
        <v>22</v>
      </c>
      <c r="B26" s="12" t="s">
        <v>14</v>
      </c>
      <c r="C26" s="12" t="s">
        <v>62</v>
      </c>
      <c r="D26" s="12">
        <v>1640.22</v>
      </c>
      <c r="E26" s="12">
        <v>686.93015</v>
      </c>
      <c r="F26" s="12">
        <v>88.35</v>
      </c>
      <c r="G26" s="13" t="s">
        <v>10</v>
      </c>
      <c r="H26" s="14" t="s">
        <v>91</v>
      </c>
      <c r="I26" s="14" t="s">
        <v>63</v>
      </c>
    </row>
    <row r="27" spans="1:9" s="1" customFormat="1" ht="171" customHeight="1">
      <c r="A27" s="12">
        <v>23</v>
      </c>
      <c r="B27" s="12" t="s">
        <v>64</v>
      </c>
      <c r="C27" s="12" t="s">
        <v>65</v>
      </c>
      <c r="D27" s="12">
        <v>1771.8</v>
      </c>
      <c r="E27" s="12">
        <v>1352.1</v>
      </c>
      <c r="F27" s="12">
        <v>85.3</v>
      </c>
      <c r="G27" s="13" t="s">
        <v>10</v>
      </c>
      <c r="H27" s="14" t="s">
        <v>92</v>
      </c>
      <c r="I27" s="14" t="s">
        <v>66</v>
      </c>
    </row>
    <row r="28" spans="1:9" s="1" customFormat="1" ht="21" customHeight="1">
      <c r="A28" s="16" t="s">
        <v>67</v>
      </c>
      <c r="B28" s="16"/>
      <c r="C28" s="16"/>
      <c r="D28" s="17">
        <f>SUM(D5:D27)</f>
        <v>39865.065258</v>
      </c>
      <c r="E28" s="17">
        <f>SUM(E5:E27)</f>
        <v>31888.107055</v>
      </c>
      <c r="F28" s="18"/>
      <c r="G28" s="19"/>
      <c r="H28" s="20"/>
      <c r="I28" s="20"/>
    </row>
    <row r="29" spans="1:256" s="1" customFormat="1" ht="14.25">
      <c r="A29" s="21" t="s">
        <v>93</v>
      </c>
      <c r="B29" s="21"/>
      <c r="C29" s="21"/>
      <c r="D29" s="21"/>
      <c r="E29" s="21"/>
      <c r="F29" s="21"/>
      <c r="G29" s="21"/>
      <c r="H29" s="21"/>
      <c r="I29" s="21"/>
      <c r="IO29"/>
      <c r="IP29"/>
      <c r="IQ29"/>
      <c r="IR29"/>
      <c r="IS29"/>
      <c r="IT29"/>
      <c r="IU29"/>
      <c r="IV29"/>
    </row>
  </sheetData>
  <sheetProtection/>
  <mergeCells count="5">
    <mergeCell ref="A2:I2"/>
    <mergeCell ref="B16:C16"/>
    <mergeCell ref="B17:C17"/>
    <mergeCell ref="A28:C28"/>
    <mergeCell ref="A29:I29"/>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黄婷平</cp:lastModifiedBy>
  <dcterms:created xsi:type="dcterms:W3CDTF">2016-12-02T08:54:00Z</dcterms:created>
  <dcterms:modified xsi:type="dcterms:W3CDTF">2022-01-20T08:50:23Z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E725BCCDB1AB471FABF33FD2CFD1605F</vt:lpwstr>
  </property>
</Properties>
</file>