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35" windowHeight="11445"/>
  </bookViews>
  <sheets>
    <sheet name="Sheet1" sheetId="1" r:id="rId1"/>
  </sheets>
  <definedNames>
    <definedName name="_xlnm.Print_Area" localSheetId="0">Sheet1!$A$2:$H$113</definedName>
    <definedName name="_xlnm.Print_Titles" localSheetId="0">Sheet1!$3:$3</definedName>
  </definedNames>
  <calcPr calcId="144525"/>
</workbook>
</file>

<file path=xl/sharedStrings.xml><?xml version="1.0" encoding="utf-8"?>
<sst xmlns="http://schemas.openxmlformats.org/spreadsheetml/2006/main" count="619" uniqueCount="417">
  <si>
    <t xml:space="preserve">2021年高新区百大重点项目投资计划表        </t>
  </si>
  <si>
    <t>序号</t>
  </si>
  <si>
    <t>项目名称</t>
  </si>
  <si>
    <t>项目  类别</t>
  </si>
  <si>
    <t>项目业主</t>
  </si>
  <si>
    <t>责任  部门</t>
  </si>
  <si>
    <t>建设规模及主要建设内容</t>
  </si>
  <si>
    <t xml:space="preserve">开、竣工时间
</t>
  </si>
  <si>
    <t>项目总投资
（万元）</t>
  </si>
  <si>
    <t>高新区2021年重大重点项目共100项</t>
  </si>
  <si>
    <t>一、重点工业项目60项</t>
  </si>
  <si>
    <t>（一）计划新开工项目40项</t>
  </si>
  <si>
    <t>南昌高新区进贤PCB产业园项目</t>
  </si>
  <si>
    <t>制造业</t>
  </si>
  <si>
    <t>高新投资
集    团</t>
  </si>
  <si>
    <t>进贤
产业园
高新创源建设公司</t>
  </si>
  <si>
    <t xml:space="preserve">    该项目总投资140亿元，占地面积为4500亩，建筑面积为300万平方米，主要建设内容为电子厂房、标准厂房、邻里中心、综合污水处理厂及辖区内市政路网等。项目分三期实施，一期投资为21.23亿元，建设A区标准厂房、路网及配套设施等。</t>
  </si>
  <si>
    <t>2021.6-2026.12</t>
  </si>
  <si>
    <t>华勤电子千亿产业
基地项目</t>
  </si>
  <si>
    <t>南昌盛勤
电子科技
有限公司</t>
  </si>
  <si>
    <t>投促局</t>
  </si>
  <si>
    <t xml:space="preserve">    项目总投资130亿元，占地面积为3000亩，项目分三期建设，一期占地为870亩，建筑面积为128万平方米。主要建设厂房及配套设施。项目一期达产后形成122条SMT生产线、302条组装线等配套设备，预计实现年产笔电、手机及其他智能终端产品1.6亿台，实现年主营业务收入1000亿元。</t>
  </si>
  <si>
    <t>2021.3-2024.12</t>
  </si>
  <si>
    <t>中安天鹏晶圆凸块制造及驱动IC封装测试生产销售基地项目（一期）</t>
  </si>
  <si>
    <t>中安天鹏智能科技（深圳）有限公司</t>
  </si>
  <si>
    <t xml:space="preserve">    项目总投资100亿元，分两期实施，项目一期为租赁未来城B区15万平方米的厂房，建设内容为8寸晶圆凸块制造及IC封装测试生产线，二期占地300亩，建设生产厂房、办公楼、试验室和附属设施等，进行扩建晶圆凸块制造及封装测试生产生产线，建设月产10万片8英寸显示器驱动芯片的凸块制造及2亿颗IC封装测试产线。项目全部达产后实现年主营业务收入200亿元，税收5亿元。</t>
  </si>
  <si>
    <t>2021.6-2023.12</t>
  </si>
  <si>
    <t>中电汇信光学
镀膜项目</t>
  </si>
  <si>
    <t>江西宏鼎盛光电有限公司</t>
  </si>
  <si>
    <t>机关党委</t>
  </si>
  <si>
    <t xml:space="preserve">    项目总投资50亿元，分二期建设：其中一期投资20亿元，租赁光电二号园区12000平方米厂房进行装修改造。主要建设高端光学产品镀膜研发和生产及AR、VR零部件及整机产品研发和生产。二期投资30亿元，占地100亩，建设智能制造产业园，主要从事新型显示产业项目、新材料产业项目的研发和生产。</t>
  </si>
  <si>
    <t>2021.1-2023.12</t>
  </si>
  <si>
    <t>华彬飞行器交易
中心项目</t>
  </si>
  <si>
    <t>航管委</t>
  </si>
  <si>
    <t xml:space="preserve">    项目总投资50亿元，占地面积200亩，建筑面积为13万平方米。主要建设建设飞行器展示交易中心，退役飞行员复训基地、厂房及配套用房等。</t>
  </si>
  <si>
    <t>2021.8-2022.6</t>
  </si>
  <si>
    <t>兆驰RGB小间距LED  显示模组生产项目</t>
  </si>
  <si>
    <t>深圳市兆驰 股份有限公司</t>
  </si>
  <si>
    <t xml:space="preserve">    项目总投资20亿元，占地面积为90亩，建筑面积为12万平方米，新建厂房及配套用房等，主要进行RGB小间距LED显示模组生产。项目达产后可年实现主营业务收入约30亿元。</t>
  </si>
  <si>
    <t>2021.3-2023.12</t>
  </si>
  <si>
    <t>北方联创新质力量部队建设配套战术对抗仿真系统专用指控系统及保障装备产业化项目</t>
  </si>
  <si>
    <t>北方联创通信有限公司</t>
  </si>
  <si>
    <t xml:space="preserve">    项目总投资20亿元，占地面积110亩，建筑面积12万平方米，建设厂房及配套设施，建设新质力量部队配套、战术对抗仿真系统和专用指控系统及保障装备产业化等研发及生产线。项目建成后预计实现年产轻型指挥侦察车300辆，检测维修车200辆，通信指控系统300套，指控通信设备6000套，单板组件10000件和军用话机30000部产能。</t>
  </si>
  <si>
    <t>2021.6-2022.12</t>
  </si>
  <si>
    <t>敏声8英寸MEMS
芯片生产项目</t>
  </si>
  <si>
    <t>武汉敏声新技术有限公司</t>
  </si>
  <si>
    <t>高层次人才产业园</t>
  </si>
  <si>
    <t xml:space="preserve">    项目总投资23亿元，项目用地130亩，建设面积为3.6万平方米,主要建设厂房及配套用房等，新建一条集8英寸MEMS芯片生产线、封装测试和模组组装等、同时利用30亩配套用地建设辅助用房、化学用品动力站等配套设施。项目达产后实现月产5万片8寸晶圆片，芯片年产不低于100亿颗。</t>
  </si>
  <si>
    <t>2021.12-2023.12</t>
  </si>
  <si>
    <t>航空零部件
制造项目</t>
  </si>
  <si>
    <t>南昌沪航工业有限公司</t>
  </si>
  <si>
    <t xml:space="preserve">    项目总投资20亿元，项目分二期实施，一期为租赁航空城内现有生产厂房，租赁面积为4.5万平方米，为航空城内航空企业提供航空零部件、设备的设计、制造、修理等配套业务；二期为租赁航空标准厂房面积为约1万平米，同步建设约5.2万平方米的生产厂房及附属设施。</t>
  </si>
  <si>
    <t>2021.8-2022.12</t>
  </si>
  <si>
    <t>经纬辉开电子信息  产业园项目</t>
  </si>
  <si>
    <t>天津经纬辉开光电股份有限公司</t>
  </si>
  <si>
    <t xml:space="preserve">    项目总投资20亿元，占地面积为100亩，建筑面积15万平方米，主要建设研发大楼、厂房等主要从事工业级触控显示模组、手机保护屏、阳光屏、电子车牌等产品的生产、研发及销售。</t>
  </si>
  <si>
    <t>2021.11-2023.12</t>
  </si>
  <si>
    <t>冠一通飞GA20单发  四座通用飞机      研制及生产项目</t>
  </si>
  <si>
    <t xml:space="preserve">    项目总投资10亿元，占地面积约300亩，项目分期建设，一期占地面积55亩，建筑面积为3.5万平方米，主要总装、零部件制造、喷漆、维修维护等厂房。</t>
  </si>
  <si>
    <t>2021.6-
2022.12</t>
  </si>
  <si>
    <t>钛创太阳能电池片  生产项目</t>
  </si>
  <si>
    <t>江西钛创
新能源科技  有限公司</t>
  </si>
  <si>
    <t xml:space="preserve">    项目总投资10亿元，项目租用新日光厂房，面积为6万平方米，进行装修并生产。项目达产后可年产2GW单晶PERC电池片。</t>
  </si>
  <si>
    <t>金黄光LED技术成果产业化项目</t>
  </si>
  <si>
    <t>南昌硅基
照明科技
有限公司</t>
  </si>
  <si>
    <t xml:space="preserve">    项目总投资10亿元，分两期实施，一期投资3亿元，占地面积为15亩，建筑面积为6000平方米，主要建设生产厂房及相关配套设施等，打造5条全自动金黄光LED封装生产线；二期投资7亿元，建设全自动LED封装生产线。</t>
  </si>
  <si>
    <t>2021.4-2022.6</t>
  </si>
  <si>
    <t>宁波润轴年产50万台套汽车零部件制造项目</t>
  </si>
  <si>
    <t>宁波润轴汽配有限公司</t>
  </si>
  <si>
    <t xml:space="preserve">    项目总投资10亿元，占地面积为30亩，建设面积为3万平方米，主要建设厂房及相关配套设施等，主要用于生产转向节、纵向推力杆、扭臂总成、扭杆及扭杆附件、左右扭杆调整臂总成等。</t>
  </si>
  <si>
    <t>2021.9-2023.9</t>
  </si>
  <si>
    <r>
      <rPr>
        <sz val="16"/>
        <rFont val="仿宋_GB2312"/>
        <charset val="134"/>
      </rPr>
      <t>武汉仟目          激光6</t>
    </r>
    <r>
      <rPr>
        <sz val="16"/>
        <rFont val="宋体"/>
        <charset val="134"/>
      </rPr>
      <t>吋</t>
    </r>
    <r>
      <rPr>
        <sz val="16"/>
        <rFont val="仿宋_GB2312"/>
        <charset val="134"/>
      </rPr>
      <t>芯片项目</t>
    </r>
  </si>
  <si>
    <t>武汉仟目激光有限公司</t>
  </si>
  <si>
    <t xml:space="preserve">    项目总投资8亿元，租赁面积约1万平方米，建设6吋晶圆级与芯片级制造、数据通信与3D传感VCSEL，数据中心与5G应用DML、EML，工业加工IDL芯片与骨干通信网络泵源芯片等多种产品的生产基地。预计实现主营业务收入约 15亿元，税收约9000万元。</t>
  </si>
  <si>
    <t>2021.9-2022.12</t>
  </si>
  <si>
    <t>春秋电子笔记本
电脑精密结构件
产业园项目</t>
  </si>
  <si>
    <t>置业公司</t>
  </si>
  <si>
    <t xml:space="preserve">    项目总投资6亿元，总占地面积为180亩，建筑面积为14万平方米，项目分二期建设，其中一期投资4亿元，占地面积为120亩，建筑面积为10万平方米，建设厂房及配套用房等。二期投资2亿元，占地面积为60亩，项目达产后年产1000万套消费类电子精密结构件，实现营业收入约16亿元。</t>
  </si>
  <si>
    <t>江西滕王阁食品
产业园项目（一期）</t>
  </si>
  <si>
    <t>江西滕王阁食品有限公司</t>
  </si>
  <si>
    <t xml:space="preserve">     项目总投资5亿元，占地面积为45亩，建筑面积为4.5万平方米，新建生产厂房和配套设施等，形成生产基地，建设完全达产后，可实现首年销售收入3.5亿元，税收1200万元。</t>
  </si>
  <si>
    <t>2021.11-2024.11</t>
  </si>
  <si>
    <t>正邦大数据
产业园项目</t>
  </si>
  <si>
    <t>正邦有限公司</t>
  </si>
  <si>
    <t xml:space="preserve">   项目总投资5亿元，占地面积为27亩，建筑面积11.3万平方米，主要建设办公楼和人才公寓及相关配套用房等。</t>
  </si>
  <si>
    <t>2021.1-2022.6</t>
  </si>
  <si>
    <t>日月明轨道智能
数字化开发、轨道测控产业基地智能制造中心及研发
中心项目</t>
  </si>
  <si>
    <t>江西日月明 实业有限公司</t>
  </si>
  <si>
    <t>经发局</t>
  </si>
  <si>
    <t xml:space="preserve">    项目总投资4亿元，占地面积为64亩，建筑面积为10万平方米，主要新建设生产厂房、研发中心、综试中心、轨道数字化检测项目技术中心及配套设施等，用于北斗系统的轨道测控设备及轨道测控数字化平台研发。达产后主营业务收入1.6亿元，税收约1400万元。</t>
  </si>
  <si>
    <t>2021.4-2023.12</t>
  </si>
  <si>
    <t>江西联创精密
机电军用VR/AR及模拟训练装备
产业化项目</t>
  </si>
  <si>
    <t>江西联创
精密机电
有限公司</t>
  </si>
  <si>
    <t xml:space="preserve">    项目总投资3亿元，占地30亩，建筑面积3.5万平方米，主要建设厂房及配套用房等，用于军用VR/AR及模拟训练装备各型产品研发设计平台等，项目建成后实现年产武器装备模拟训练系统200套的生产能力。</t>
  </si>
  <si>
    <t>迅特5G设备研发和  专线生产项目</t>
  </si>
  <si>
    <t>江西迅特通信有限公司</t>
  </si>
  <si>
    <t xml:space="preserve">    该项目总投资3亿元，在中兴和园利用现有厂房进行研发，生产5G设备和数据中心100G光模块。2022年实现主营业务收入约5亿元，税收约1000万元。</t>
  </si>
  <si>
    <t>江西腾宇通用中大型无人机生产及
配套项目</t>
  </si>
  <si>
    <t xml:space="preserve">    项目总投资2.54亿元，占地面积约50亩，建筑面积为3万平方米，项目分三期建设，其中一期投资0.35亿元，占地25亩，采购4架无人机开展通航飞行服务；二期投资0.72亿元，建设大型无人机维修维护中心和无人机检测实验室等；三期投资1.47亿元，进行大型无人机总装生产厂房建设。</t>
  </si>
  <si>
    <t>2021.10-
2022.12</t>
  </si>
  <si>
    <t>三六零科技创新   总部暨国家级网络 安全基础设施群   项目</t>
  </si>
  <si>
    <t>三六零安全科技股份
有限公司</t>
  </si>
  <si>
    <t xml:space="preserve">    项目总投资5.5亿元，租赁科创中心1.2万平方米厂房，建设360科技创新总部及国家级网络安全基础设施群，项目达产后，实现年营业收入20亿元，每年实现发明专利100项。</t>
  </si>
  <si>
    <t>2021.3-2022.8</t>
  </si>
  <si>
    <t>南昌大学国际
材料创新研究院</t>
  </si>
  <si>
    <t>南昌大学
国际材料
创新研究院</t>
  </si>
  <si>
    <t>科创局    高新投资集团</t>
  </si>
  <si>
    <t xml:space="preserve">    项目总投资4.9亿元，项目分二期建设。一期租用创新工场4000平方米厂房用于过渡办公；二期项目为自建用地面积25亩，建设面积3.2万平方米，主要建设中试厂房以及配套附属楼。</t>
  </si>
  <si>
    <t>2021.1-2022.7</t>
  </si>
  <si>
    <t xml:space="preserve">中永数字智能化
物流基地项目 </t>
  </si>
  <si>
    <t>深圳中永物流有限公司</t>
  </si>
  <si>
    <t xml:space="preserve">    项目总投资2.5亿元，占地面积为40亩，建筑面积为5万平方米，建设厂房和仓库及配套设施。打造现代化智能物流线上平台及智能终端零配件配售云仓，进一步完善高新区电子信息产业配套服务。</t>
  </si>
  <si>
    <t>2021.9-2023.8</t>
  </si>
  <si>
    <t>唐人科技产业园</t>
  </si>
  <si>
    <t>唐人通信
技术服务股份有限公司</t>
  </si>
  <si>
    <t>科创局</t>
  </si>
  <si>
    <t xml:space="preserve">    项目总投资2亿元，占地面积为30亩，建筑面积3.6万平方米，主要建设厂房、科研用房和员工宿舍等配套设施。                                       </t>
  </si>
  <si>
    <t>2021.5-2023.12</t>
  </si>
  <si>
    <t>康德莱智慧医疗产业化基地项目</t>
  </si>
  <si>
    <t>南昌康德莱医疗科技
有限公司</t>
  </si>
  <si>
    <t xml:space="preserve">    项目总投资1.2亿元，租赁中兴产业园厂房进行办公，面积为2500平方米，分两期投资，项目一期投资2000万元，主要建设以高新区为区域总部,建设智慧医疗应用产业技术研究院；项目二期投资1亿元，主要建设中试车间和生产车间等。</t>
  </si>
  <si>
    <t>2021.5-2023.11</t>
  </si>
  <si>
    <t>广闻智能终端
生产基地项目</t>
  </si>
  <si>
    <t>深圳市
广闻实业
有限公司</t>
  </si>
  <si>
    <t>大学科技城管委会</t>
  </si>
  <si>
    <t xml:space="preserve">    项目总投资1亿元，租赁电子信息产业园厂房，面积为5500平方米，建设集成组装产线、电容触摸屏贴合产线，以组装生产触屏一体机及开展OEM业务。</t>
  </si>
  <si>
    <t>2021.1-2021.12</t>
  </si>
  <si>
    <t>中国南昌科学岛</t>
  </si>
  <si>
    <t>非制造业</t>
  </si>
  <si>
    <t xml:space="preserve">    项目总投资100亿元，依托瑶湖岛6平方公里区域，充分对标世界一流科技城，规划建设一座以科技创新为引领、科技产业聚集、生态与文化并举的“科学岛”。“科学岛”作为未来南昌高新区科技创新的核心承载区，聚焦光电、航空和新材料等未来前沿领域，建设内容主要是城市市政基础设施，将打造一批高水平实验室、重大研发平台、科技创新平台和大科学装置等。</t>
  </si>
  <si>
    <t>2021.10-
2025.12</t>
  </si>
  <si>
    <t>高层次人才产业园（二期）</t>
  </si>
  <si>
    <t xml:space="preserve">
组织部
</t>
  </si>
  <si>
    <t xml:space="preserve">    项目总投资30亿元，占地面积为180亩，建筑面积为40万平方米，建设厂房、科研楼及配套用房等，着力打造人才技术资金项目深度融合的产业发展助推器。</t>
  </si>
  <si>
    <t>2021.9-2024.12</t>
  </si>
  <si>
    <t>中国二十二冶集团华南区域总部及装配式建筑生产基地</t>
  </si>
  <si>
    <t>中国二十二冶集团有限公司</t>
  </si>
  <si>
    <t xml:space="preserve">    项目总投资6亿元，主要建设总部办公楼、装配式建筑材料制造工厂等。项目正式运营后主营业务收入达到100亿元，税收为3亿元。</t>
  </si>
  <si>
    <t>沃森斯储能项目</t>
  </si>
  <si>
    <t>北京沃森斯 有限公司</t>
  </si>
  <si>
    <t xml:space="preserve">    项目总投资5.6亿元，租赁人才产业园厂房，租赁面积为1100平方米 ，建设各项研发测试设备，系统设计软件，产品及应用方案综合实验室等。</t>
  </si>
  <si>
    <t>2021.6-2022.6</t>
  </si>
  <si>
    <t>“5G+短视频+广告营销+文旅+XR”项目</t>
  </si>
  <si>
    <t>Snaappy.Inc</t>
  </si>
  <si>
    <t xml:space="preserve">    项目总投资约3.3亿元，租赁循环产业园厂房，租赁面积为500平方木，主要建设Snaappy教育平台、LBS服务及导航体系搭建、AR大挑战、Snaappy TV等项目等，在高新区形成产业链较为完善的“5G+短视频+广告营销+文旅+XR”产业园。
</t>
  </si>
  <si>
    <t>2021.3-2022.12</t>
  </si>
  <si>
    <t xml:space="preserve">德普高端体外诊断试剂及流式细胞仪    研发及生产项目  </t>
  </si>
  <si>
    <t>江西德普
生物技术
有限公司</t>
  </si>
  <si>
    <t xml:space="preserve">    项目总投资2亿元，租用普天线缆厂房，租赁面积1900平方米。主要进行装修、改造，建设高端体外诊断试剂及流式细胞仪研发及生产项目。  </t>
  </si>
  <si>
    <t>光舵微纳纳米压印设备及产业化项目</t>
  </si>
  <si>
    <t>南昌光澜
半导体
有限公司</t>
  </si>
  <si>
    <t xml:space="preserve">     项目总投资约1.2亿元,租赁江西高层次人才产业园厂房，租赁面积为500平方米。主要进行纳米压印设备研发、生产及销售项目，并开展基于纳米压印技术的AR眼镜光栅制备产业化应用研究。</t>
  </si>
  <si>
    <t>2021.3-2021.12</t>
  </si>
  <si>
    <t>南昌5G智能终端
创新应用服务平台建设项目（南昌5G创新应用研究院）</t>
  </si>
  <si>
    <t>中国信息
通信研究院
南方分院</t>
  </si>
  <si>
    <t xml:space="preserve">    项目总投资1亿元，租赁大学科技城厂房，面积为2000平方米，打造3M法暗室区域、OTA暗室区域、电磁辐射（SAR）区域、RF屏蔽室区域及e-SIM屏蔽室区域等试验区域。</t>
  </si>
  <si>
    <t>2021.3— 2021.12</t>
  </si>
  <si>
    <t>江西冉鑫电力
设备及消防器材
制造基地项目</t>
  </si>
  <si>
    <t>江西冉鑫科技有限公司</t>
  </si>
  <si>
    <t xml:space="preserve">    项目总投资1亿元，购置中节能产业园厂房，面积为3100平米，主要用于建设高低压开关柜、变电设备、配电保护设备、消防安防设备等产品生产车间及仓储等。</t>
  </si>
  <si>
    <t>2021.5-2022.6</t>
  </si>
  <si>
    <t>添鹏新一代智慧课桌、智慧医疗等硬件开发项目</t>
  </si>
  <si>
    <t>江西添鹏
科技发展
有限公司</t>
  </si>
  <si>
    <t xml:space="preserve">    项目总投资5000万元，租赁海上汇厂房，面积为700平方米，主要建设新一代智慧课桌、智慧医疗等硬件开发，项目达产后实现主营业务收入0.8亿元。</t>
  </si>
  <si>
    <t>2021.1-2022.3</t>
  </si>
  <si>
    <t>华为（南昌）工业互联网创新中心项目</t>
  </si>
  <si>
    <t>华为软件
有限公司</t>
  </si>
  <si>
    <t xml:space="preserve">    项目总投资1000万元，租赁科创中心场地，面积为500平方米，建设华为南昌工业互联网中心。</t>
  </si>
  <si>
    <t>高新低碳创新创业园提升改造项目</t>
  </si>
  <si>
    <t>企业管理服务有限公司</t>
  </si>
  <si>
    <t>创业中心</t>
  </si>
  <si>
    <t xml:space="preserve">   项目总投资2000万元，改造面积为5万平方米，主要进行创业园综合改造施工，打造专精特精产业园。</t>
  </si>
  <si>
    <t>2021.4-2022.12</t>
  </si>
  <si>
    <t>（二）续建项目20项</t>
  </si>
  <si>
    <t>兆驰红黄光及Mini、MircoLED
生产项目</t>
  </si>
  <si>
    <t>兆驰股份            有限公司</t>
  </si>
  <si>
    <t>政法委</t>
  </si>
  <si>
    <t xml:space="preserve">    项目总投资100亿元，占地面积为450亩，建设兆驰红黄光及Mini、MircoLED基地。项目分二期建设，一期红黄光项目投资10亿元，主要利用江西兆驰半导体有限公司现有二层厂房（面积为12000平方米）进行生产；二期为企业自建厂房进行Mini、MircoLED的生产。</t>
  </si>
  <si>
    <t>2020.10-2023.12</t>
  </si>
  <si>
    <t>龙旗瑶湖智能
科技园</t>
  </si>
  <si>
    <t>南昌龙旗
信息技术
有限公司</t>
  </si>
  <si>
    <t xml:space="preserve">    项目总投资50亿元，占地面积为189亩，建筑面积28万平方米，主要建设工业厂房、员工宿舍、食堂、研发办公楼等，项目达产后实现营业收入约100亿元。</t>
  </si>
  <si>
    <t>2019.8-2022.12</t>
  </si>
  <si>
    <t>天珑移动生产制造总部基地项目</t>
  </si>
  <si>
    <t>江西美晨
通讯有限
公司</t>
  </si>
  <si>
    <t>组织部</t>
  </si>
  <si>
    <t xml:space="preserve">    项目总投资50亿元，占地面积为224亩，建筑面积23万平方米，主要建设生产厂房，研发办公楼及配套用房等，项目达产后实现营业收入100亿元。</t>
  </si>
  <si>
    <t>2020.11-2022.12</t>
  </si>
  <si>
    <t>江西济民可信
瑶湖总部及新药
产业化基地项目</t>
  </si>
  <si>
    <t>江西济民
可信集团
有限公司</t>
  </si>
  <si>
    <t>办公室</t>
  </si>
  <si>
    <t xml:space="preserve">    项目总投资30亿元，占地面积为500亩，建筑面积42万平方米，主要建设内容为集团总部大楼、制剂厂房等配套设施。项目建设期预计为5年，达产后预计实现年销售收入100亿元，年纳税10亿元。</t>
  </si>
  <si>
    <t xml:space="preserve">2018.9-2023.12                                                                                                                                                                                                                                                    </t>
  </si>
  <si>
    <t>洪都集团军品
综合装配区
整体搬迁项目</t>
  </si>
  <si>
    <t>洪都公司</t>
  </si>
  <si>
    <t xml:space="preserve">    项目总投资20亿元，占地为3200亩，主要新建工装中心、部装中心、总装中心、支持保障中心、综合试验中心、喷漆制造中心等厂房。</t>
  </si>
  <si>
    <t>2016.9-
2021.6</t>
  </si>
  <si>
    <t>易美芯光LED封装项目(二期)</t>
  </si>
  <si>
    <t>南昌易美
光电科技
有限公司</t>
  </si>
  <si>
    <t xml:space="preserve">    项目总投资20亿元，占地面积为100亩，建筑面积15.83万平方米，项目分二期，其中一期占地面积50亩，建筑面积8万平方米，建设生产厂房、实验室及宿舍等相关配套设施，实现300条以上封装及模组线，项目计划五年内实现达产达标并最终实现产值10亿元，税收5000万元。</t>
  </si>
  <si>
    <t>2020.9-2022.9</t>
  </si>
  <si>
    <t>中国商飞江西生产   试飞中心项目</t>
  </si>
  <si>
    <t>中国商飞
公    司</t>
  </si>
  <si>
    <t xml:space="preserve">    项目总投资18亿元，占地面积为365亩，建筑面积4.2万平方米。主要建设喷漆厂房、完工机库、交付中心及其附属设施等。</t>
  </si>
  <si>
    <t>2019.8-
2021.10</t>
  </si>
  <si>
    <t>中微半导体MOCVD设备生产基地项目</t>
  </si>
  <si>
    <t>南昌城微置业有限公司</t>
  </si>
  <si>
    <t>财政局</t>
  </si>
  <si>
    <t xml:space="preserve">    项目总投资10亿元，用地面积278亩，建设MOCVD设备生产基地。其中一期用地面积为130亩，建筑面积为12万平方米。项目一期达产后将实现年产100腔体MOCVD设备的生产能力；项目二期达产后将实现年产200腔体，MOCVD设备的生产能力。</t>
  </si>
  <si>
    <t>2020.10-2022.12</t>
  </si>
  <si>
    <t>江铜耶兹铜箔三期15000吨/年电解铜箔改扩建项目</t>
  </si>
  <si>
    <t xml:space="preserve">江西省江铜
耶兹铜箔
有限公司 </t>
  </si>
  <si>
    <t xml:space="preserve">    项目总投资10亿元，占地面积为22.23亩，建筑面积2.9万平方米，新建配液系统、生箔系统、分切包装系统，相关配套动力设施、环保设施、职业卫生设施、消防设施及管理服务设施等。项目建成后，可形成年产15000吨6-10u米双光锂电铜箔的生产能力。</t>
  </si>
  <si>
    <t>2020.5-2022.6</t>
  </si>
  <si>
    <t>南昌航空科创城
（标准厂房）</t>
  </si>
  <si>
    <t xml:space="preserve">    项目总投资9亿元，占地面积为343亩，建筑面积25万平方米。主要建设标准厂房、企业定制厂房、研发楼及配套用房等。建成后主要用于航空配套产业研发制造。</t>
  </si>
  <si>
    <t>2020.6-
2022.12</t>
  </si>
  <si>
    <r>
      <rPr>
        <sz val="16"/>
        <rFont val="仿宋_GB2312"/>
        <charset val="134"/>
      </rPr>
      <t>江西祥</t>
    </r>
    <r>
      <rPr>
        <sz val="16"/>
        <rFont val="宋体"/>
        <charset val="134"/>
      </rPr>
      <t>喆</t>
    </r>
    <r>
      <rPr>
        <sz val="16"/>
        <rFont val="仿宋_GB2312"/>
        <charset val="134"/>
      </rPr>
      <t>五金精密结构件及内置件
制造项目</t>
    </r>
  </si>
  <si>
    <r>
      <rPr>
        <sz val="16"/>
        <rFont val="仿宋_GB2312"/>
        <charset val="134"/>
      </rPr>
      <t>江西祥</t>
    </r>
    <r>
      <rPr>
        <sz val="16"/>
        <rFont val="宋体"/>
        <charset val="134"/>
      </rPr>
      <t>喆</t>
    </r>
    <r>
      <rPr>
        <sz val="16"/>
        <rFont val="仿宋_GB2312"/>
        <charset val="134"/>
      </rPr>
      <t xml:space="preserve">
精密技术
有限公司</t>
    </r>
  </si>
  <si>
    <t xml:space="preserve">    项目总投资6.5亿元，分两期投资建设，一期投资3.5亿元，租赁兆和二号厂房，面积为5万平方米；二期投资3亿元，在进贤产业园主要进行消费型电子产品塑胶、五金精密结构件及内置件等生产制造，项目一期达产后实现年产能2200万套精密结构件及内置件，实现年主营业务收入约5亿元；项目二期达产后新增年产能1100万套，共实现年主营业务收入约7亿元。</t>
  </si>
  <si>
    <t>2020.6-2023.8</t>
  </si>
  <si>
    <t>南昌科勒环保设施及水龙头生产线
整合提升项目</t>
  </si>
  <si>
    <t xml:space="preserve">南昌科勒
有限公司  </t>
  </si>
  <si>
    <t xml:space="preserve">    项目总投资1.63亿元，改造面积为3.28万平方米，对现有水龙头生产线和环保设施进行整合提升。</t>
  </si>
  <si>
    <t>2020.8-2021.12</t>
  </si>
  <si>
    <t>汇仁医药产业
基地项目</t>
  </si>
  <si>
    <t>汇仁集团</t>
  </si>
  <si>
    <t xml:space="preserve">    项目总投资20亿元，占地面积为400亩，建筑面积为15.67万平方米，一期用地190亩，主要建设综合办公楼、药品仓库、医疗器械仓库和冷链药品仓库等配套设施，达产后预计年产值100亿元。</t>
  </si>
  <si>
    <t>2019.6-
2022.12</t>
  </si>
  <si>
    <t>中山大学
南昌研究院</t>
  </si>
  <si>
    <t xml:space="preserve">    项目总投资4.1亿元，研究院位于科创中心，总面积为2.8万平方米。下设若干产业创新中心，其中生物医药创新中心和及智慧科技产业应用创新中心首批入驻。</t>
  </si>
  <si>
    <t>2020.1-2021.12</t>
  </si>
  <si>
    <t>江西益丰医药
产业基地项目</t>
  </si>
  <si>
    <t>益丰大药房
连锁股份
有限公司</t>
  </si>
  <si>
    <t xml:space="preserve">    项目总投资3.5亿元，占地面积为50亩，建筑面积为4万平方米。新建办公楼和员工培训中心、生产配套现代仓储物流配送中心、倒班楼及后勤保障配套用房等。</t>
  </si>
  <si>
    <t>2020.9-2022.12</t>
  </si>
  <si>
    <t>仙荷再生医学公共服务平台及干细胞新药研发生产项目</t>
  </si>
  <si>
    <t>苏州吉美瑞生医学科技有限公司</t>
  </si>
  <si>
    <t xml:space="preserve">    项目总投资3亿元，租赁科创中心8号楼，面积为6000平方米，主要建设再生医学公共服务平台，包括干细胞新药生产线、细胞治疗产品研发平台、细胞库平台等。项目投入运营后，预计年生产1500人次以上干细胞产品，实现主营业务收入约2亿元。</t>
  </si>
  <si>
    <t>2020.6-2022.6</t>
  </si>
  <si>
    <t>浩然生物动物源性蛋白生物药生产
基地三期项目</t>
  </si>
  <si>
    <t>江西浩然
生物医药
有限公司</t>
  </si>
  <si>
    <t xml:space="preserve">    项目总投资3亿元，占地面积为40亩，建筑面积为2.6万平方米，主要建设天然动植物原料药生产厂房及其配套动力厂房等。</t>
  </si>
  <si>
    <t>百草园食品
产业园项目</t>
  </si>
  <si>
    <t>江西省川妹餐饮连锁管理有限公司</t>
  </si>
  <si>
    <t xml:space="preserve">    项目总投资1.8亿元，占地面积为31亩，建筑面积为5万平方米，主要建设火锅底料生产厂房、冷链配送中心和配套用房等。</t>
  </si>
  <si>
    <t>2019.3-2021.12</t>
  </si>
  <si>
    <t>中山大学精密测量研发中心项目</t>
  </si>
  <si>
    <t xml:space="preserve">   项目总投资1.5亿元，租赁光电产业园二号园区内厂房，租赁面积为1.2万平方米，主要建设净化车间、办公区和厂务配套等，项目建成后主要承载电子精密测量的研发。</t>
  </si>
  <si>
    <t xml:space="preserve"> 茂特综合性医学检验基地项目  </t>
  </si>
  <si>
    <t>南昌茂特
生物科技
有限公司</t>
  </si>
  <si>
    <t xml:space="preserve"> 
    项目总投资1.5亿元，项目一期购置佳海产业园厂房，面积为2500平方米，项目主要建设医学检验综合服务运营总部及相关实验室等。项目达产后，主营业务收入为5000万元，税收为300万元。  </t>
  </si>
  <si>
    <t>2020.4-2022.6</t>
  </si>
  <si>
    <t>二、重点服务业项目20项</t>
  </si>
  <si>
    <t>（一）计划新开工项目13项</t>
  </si>
  <si>
    <t>宝龙商业
综合体项目</t>
  </si>
  <si>
    <t>服务业</t>
  </si>
  <si>
    <t>宝龙集团</t>
  </si>
  <si>
    <t>城建局</t>
  </si>
  <si>
    <t xml:space="preserve">    项目总投资100亿元，占地面积为365亩，建筑面积60万平方米，建设集中式购物中心、五星级酒店及办公写字楼等。</t>
  </si>
  <si>
    <t>2021.10-2023.12</t>
  </si>
  <si>
    <t>赣电商业
综合体项目</t>
  </si>
  <si>
    <t>赣电集团</t>
  </si>
  <si>
    <t xml:space="preserve">    项目总投资50亿元，占地面积为176亩，建筑面积29万平方米。建设航空主题馆及配套设施等大型综合体。</t>
  </si>
  <si>
    <t>2021.9-2023.12</t>
  </si>
  <si>
    <t>信通院江西研究院</t>
  </si>
  <si>
    <t>研究院</t>
  </si>
  <si>
    <t xml:space="preserve">    
    项目总投资3.6亿元，建设电信业、互联网、信息化、两化融合等领域开展技术研发，为江西省各级政府、企事业单位等提供重大战略、规划、政策、标准平台建设等服务。
</t>
  </si>
  <si>
    <t>2021.7-2023.12</t>
  </si>
  <si>
    <t>北京大学
南昌创新研究院</t>
  </si>
  <si>
    <t>北京大学
南昌创新
研究院</t>
  </si>
  <si>
    <t>科创局    高新投资集    团</t>
  </si>
  <si>
    <t xml:space="preserve">    项目总投资3亿元，研究院位于科创中心，面积为2.8万平方米，主要对厂房进行装修，建设创新研究院，主要进行航空、新材料、先进制造相关核心技术的创新和应用研究等。</t>
  </si>
  <si>
    <t>2020.12-2021.12</t>
  </si>
  <si>
    <t>江西凯美达
公园式体育
文化商业广场</t>
  </si>
  <si>
    <t>江西凯美达企业管理
有限公司</t>
  </si>
  <si>
    <t xml:space="preserve">    项目总投资3亿元，租用原百货大楼物流配送中心，建设室内水上乐园游泳馆，篮球场，羽毛球场和乒乓球场等公园式文化体育商业中心。</t>
  </si>
  <si>
    <t>2021.5-2021.12</t>
  </si>
  <si>
    <t>“方盒子”慢
生活广场项目</t>
  </si>
  <si>
    <t>江西联合汉元商业管理有限公司</t>
  </si>
  <si>
    <t xml:space="preserve">    项目总投资3亿元，建筑面积为6万平方米，分二期建设，其中一期为改造原鸿鹄航空厂房，面积3万平方米，二期为改造原东元电器厂房，改造面积3万平方米，打造江西首个集屋顶花园、开放社区、室内街区三维一体的休闲娱乐慢生活广场和商贸企业总部园区。</t>
  </si>
  <si>
    <t>2021.4-2021.12</t>
  </si>
  <si>
    <t>广甸创智产业园
二期项目</t>
  </si>
  <si>
    <t>江西广甸
置业有限
责任公司</t>
  </si>
  <si>
    <t xml:space="preserve">    项目总投资1.5亿元，在原厂房引进雷克萨斯、上汽奥迪、广汽本田、长安马自达等4家汽车经销商入驻园区。</t>
  </si>
  <si>
    <t>麻丘粮仓文化
综合体项目</t>
  </si>
  <si>
    <t xml:space="preserve">    项目总投资1亿元，占地面积为53亩，建筑面积1.14万平方米，建设加工厂、食堂、办公房及配套设施等。</t>
  </si>
  <si>
    <t>2021.10-2022.12</t>
  </si>
  <si>
    <t>比亚迪通信信号中南区域总部项目</t>
  </si>
  <si>
    <t>电子信息</t>
  </si>
  <si>
    <t>比亚迪通信信号有限公司</t>
  </si>
  <si>
    <r>
      <rPr>
        <sz val="16"/>
        <color theme="1"/>
        <rFont val="仿宋_GB2312"/>
        <charset val="134"/>
      </rPr>
      <t xml:space="preserve"> </t>
    </r>
    <r>
      <rPr>
        <sz val="16"/>
        <color theme="1"/>
        <rFont val="仿宋_GB2312"/>
        <charset val="134"/>
      </rPr>
      <t xml:space="preserve">   </t>
    </r>
    <r>
      <rPr>
        <sz val="16"/>
        <color theme="1"/>
        <rFont val="仿宋_GB2312"/>
        <charset val="134"/>
      </rPr>
      <t>项目总投资1亿元，公司将利用智慧城市领域先进的建设运营理念和融合的IT技术，全面参与智慧高新的规划、建设和运营，打造“智慧城市”，达产后实现主营业务收入约5亿元。</t>
    </r>
  </si>
  <si>
    <t>2021.6-2023.9</t>
  </si>
  <si>
    <t>江西省石化天然气销售总部项目</t>
  </si>
  <si>
    <t>江西省石化天然气销售有限责任公司</t>
  </si>
  <si>
    <r>
      <rPr>
        <sz val="16"/>
        <color theme="1"/>
        <rFont val="仿宋_GB2312"/>
        <charset val="134"/>
      </rPr>
      <t xml:space="preserve">    </t>
    </r>
    <r>
      <rPr>
        <sz val="16"/>
        <color theme="1"/>
        <rFont val="仿宋_GB2312"/>
        <charset val="134"/>
      </rPr>
      <t>项目总投资1亿元，租赁南大科技园，面积为</t>
    </r>
    <r>
      <rPr>
        <sz val="16"/>
        <color theme="1"/>
        <rFont val="仿宋_GB2312"/>
        <charset val="134"/>
      </rPr>
      <t>1000</t>
    </r>
    <r>
      <rPr>
        <sz val="16"/>
        <color theme="1"/>
        <rFont val="仿宋_GB2312"/>
        <charset val="134"/>
      </rPr>
      <t>平方米，在高新区建设江西省石化天然气销售总部，项目达产后实现主营业务收入55亿元。</t>
    </r>
  </si>
  <si>
    <t>盈辉邻里
中心项目</t>
  </si>
  <si>
    <t xml:space="preserve">高新投资
集    团   </t>
  </si>
  <si>
    <t xml:space="preserve">   该项目总投资1亿元，总建筑面积约3.5万平方米，主要建设四星级标准酒店、超市和餐饮等商业项目。</t>
  </si>
  <si>
    <t>太子殿潮文化
街区项目</t>
  </si>
  <si>
    <t>江西美窝
创业投资
有限公司</t>
  </si>
  <si>
    <t xml:space="preserve">    项目总投资5000万元，改造面积为4500平方米，对太子殿粮仓老厂房及仓库进行提升改造，打造以粮仓文化为主题的青年创业创意文化园。</t>
  </si>
  <si>
    <t>2021.12-2022.12</t>
  </si>
  <si>
    <t>瑶湖大学生创新
创业基地</t>
  </si>
  <si>
    <t>江西雅言人文化传媒
有限公司</t>
  </si>
  <si>
    <t xml:space="preserve">    项目总投资5000万元，租赁雅言人文化教育双创基地内3、4、6号楼，面积为6000平方米，主要建设集孵化、服务、指导大学生创新创业的公益性双创载体，汇聚省内外高校的师生创客，布局种子企业孵化区、初创企业成长区、创业企业服务区、成长企业加速区的阶梯式孵化场地。</t>
  </si>
  <si>
    <t>（二）续建项目7项</t>
  </si>
  <si>
    <t>大唐东汇项目</t>
  </si>
  <si>
    <t>江西浙大中福科技园发展有限公司</t>
  </si>
  <si>
    <t xml:space="preserve">    项目总投资为10.8亿元，占地面积为132亩，建设面积26万平方米，建设住宅、商业办公楼和沿街商业区等。</t>
  </si>
  <si>
    <t>2020.1-2023.5</t>
  </si>
  <si>
    <t>宇培（南昌）
电商物流园</t>
  </si>
  <si>
    <t>物流
基地</t>
  </si>
  <si>
    <t>南昌宇培仓储有限公司</t>
  </si>
  <si>
    <t xml:space="preserve">   项目总投资为5.55亿，占地面积为173亩，建筑面积为11.6万平方米，主要建设双层国际高标准物流仓库、综合楼以及其他附属配套设施。</t>
  </si>
  <si>
    <t>2020.9-2022.6</t>
  </si>
  <si>
    <t>南塘·比邻广场
项目</t>
  </si>
  <si>
    <t>高新投资 集    团</t>
  </si>
  <si>
    <t>经发局
高新投资 集    团
艾溪湖管理    处</t>
  </si>
  <si>
    <t xml:space="preserve">    项目总投资为3.9亿元，占地面积为34.4亩，建筑面积为9.1万平方米，主要建设租房住宅、商业楼、办公楼、物业和社区用房等。</t>
  </si>
  <si>
    <t>2020.9-2022.4</t>
  </si>
  <si>
    <t>新经济产业园</t>
  </si>
  <si>
    <t>软件与数字经济</t>
  </si>
  <si>
    <t>高新投资 
集    团</t>
  </si>
  <si>
    <t xml:space="preserve">    项目总投资3亿元，改造面积约8万平方米，以海上汇、高新创业园和建昌工业园为主体进行改造，重点引进以数字经济为引擎的软件与信息技术、大数据、科技金融、流量经济、公共信息安全等新经济业态，培育一批特色突出、示范性强的新经济龙头企业，形成新经济产业发展集聚区。</t>
  </si>
  <si>
    <t>2020.6-2021.12</t>
  </si>
  <si>
    <t>雅言人文化教育
创意产业园项目</t>
  </si>
  <si>
    <t xml:space="preserve">    项目总投资3亿元，改造、装修艾溪湖工业园旧厂房，改造面积为10万平方米。项目以集聚艺术类教育培训机构总部、文创类企业、文创产业双创孵化基地，打造文教产业园。</t>
  </si>
  <si>
    <t>2019.9—2022.10</t>
  </si>
  <si>
    <t>凤凰仓艺术
PAKE项目</t>
  </si>
  <si>
    <t>南昌市天建商业管理
有限公司</t>
  </si>
  <si>
    <t xml:space="preserve">    项目总投资3亿元，利用江西金科光盘有限公司闲置厂房建设城市艺术生活空间，打造高新区“艺术点亮城市，文化焕发生活”全新生活业态。</t>
  </si>
  <si>
    <t>中科院智慧水利系统产业化应用项目</t>
  </si>
  <si>
    <t>中科院上海微系统所
江西省水利
投资集团
有限公司</t>
  </si>
  <si>
    <t xml:space="preserve">   项目总投资为6000万元，租赁创新工场2期厂房5000平方米，进行研究和开发物联网环境下的水利水务管理运行智能化系统，形成水利、水务智能信息化运行管理的整体解决方案，打造智慧水利的样板。</t>
  </si>
  <si>
    <t>2020.10-2021.12</t>
  </si>
  <si>
    <t>三、基本建设项目20项</t>
  </si>
  <si>
    <t>（一）计划新开工项目10项</t>
  </si>
  <si>
    <t>江西中医药大学
附属医院新院</t>
  </si>
  <si>
    <t>卫生</t>
  </si>
  <si>
    <t>江西中医药 大学附属医院</t>
  </si>
  <si>
    <t>社发局</t>
  </si>
  <si>
    <t xml:space="preserve">    项目总投资50亿元，占地面积300亩,建筑面积50万平方米，主要建设门诊大楼、住院部和配套用房等。</t>
  </si>
  <si>
    <t>2021.9-2025.9</t>
  </si>
  <si>
    <t>江西省中西医结合  医院瑶湖分院</t>
  </si>
  <si>
    <t>江西省中西医结合医院</t>
  </si>
  <si>
    <t xml:space="preserve">     项目总投资24亿元，占地面积为158.8亩，建筑面积为28.55万平方米，主要建设医技楼、门急诊楼、住院楼、感染大楼、行政科教规培楼、医养结合大楼与配套设施等。
</t>
  </si>
  <si>
    <t>2021.5-2025.5</t>
  </si>
  <si>
    <t>环瑶湖水生态环境治理项目一瑶湖湿地（一期）</t>
  </si>
  <si>
    <t>城市
管理</t>
  </si>
  <si>
    <t>城管局</t>
  </si>
  <si>
    <t xml:space="preserve">
   项目总投资8亿元，在瑶湖北岸和东岸（瑶湖岛以东至瑶湖森林公园片区）建设瑶湖湿地（一期），主要进行生态保护和修复、农田景观的重塑、城市功能服务配套等建设。
</t>
  </si>
  <si>
    <t>2021.11-2024.12</t>
  </si>
  <si>
    <t>南昌水产品
综合批发市场
退城进郊项目</t>
  </si>
  <si>
    <t>农业</t>
  </si>
  <si>
    <t>市农业
农村局</t>
  </si>
  <si>
    <t xml:space="preserve">    项目总投资6亿元，占地面积为268亩，建筑面积为15万平方米，建设商铺、交易大棚、冷库、酒店办公楼和生活配套设施等。</t>
  </si>
  <si>
    <t xml:space="preserve">2021.6-2022.2                                                                                                                                                                                                                                                    </t>
  </si>
  <si>
    <t>五星花园
一期B区</t>
  </si>
  <si>
    <t>民生
实事</t>
  </si>
  <si>
    <t>南昌高新
工程管理
有限公司</t>
  </si>
  <si>
    <t xml:space="preserve">   项目总投资3.2亿元，占地面积为50亩，建筑面积为10万平方米，建设安置房及配套设施等。</t>
  </si>
  <si>
    <t>2021.4- 2023.10</t>
  </si>
  <si>
    <t xml:space="preserve">
瑶湖西大道东侧排水渠建设工程</t>
  </si>
  <si>
    <t xml:space="preserve">    项目总投资2亿元，在瑶湖西大道（瑶湖西一路～瑶湖西六路）东侧建设一条排水渠，连通下范渠，并在瑶湖西一路和段家坝建设泄洪闸以利用瑶湖蓄洪，解决瑶湖西大道片区积水问题。</t>
  </si>
  <si>
    <t>2021.11-2023.10</t>
  </si>
  <si>
    <t>新力北侧规划二路</t>
  </si>
  <si>
    <t>城市
建设</t>
  </si>
  <si>
    <t xml:space="preserve">    项目总投资4000万元，建设长590米,宽18米的市政道路及配套设施等。                                                </t>
  </si>
  <si>
    <t xml:space="preserve">2021.1-
2021.12
</t>
  </si>
  <si>
    <t>尤口规划一路</t>
  </si>
  <si>
    <t xml:space="preserve">    项目总投资3400万元，建设长约590米，宽约20米的市政道路及配套设施等。</t>
  </si>
  <si>
    <t>公安基础设施建设</t>
  </si>
  <si>
    <t>社会
事业</t>
  </si>
  <si>
    <t>高新公安
分    局</t>
  </si>
  <si>
    <t xml:space="preserve">    项目总投资3000万，建筑面积为6655平方米，主要建设五星、航空城两个派出所及高新公安分局执法办案中心用房等。</t>
  </si>
  <si>
    <t>学苑规划路（学院二路-学苑三路）</t>
  </si>
  <si>
    <t>项目总投资2400万元，建设长约722米，宽20米的市政道路及配套设施等。</t>
  </si>
  <si>
    <t>2021.7- 2022.5</t>
  </si>
  <si>
    <t>（二）续建项目10项</t>
  </si>
  <si>
    <t>南昌航空科创城配套设施建设项目</t>
  </si>
  <si>
    <t>南昌航空城管理委员会</t>
  </si>
  <si>
    <t xml:space="preserve">    项目总投资为17亿元，主要建设公园路（环湖路-航空城大道）长1180米，宽42米、毛江路（环湖路-南北联络道）长1190米，宽36米、毛江口规划一路（航空城大道-南北联络道）长540米，宽24米、湖滨路（瑶湖大道-广电路）长1650米，宽45米、新月路（湖滨路-麻中大道）长1000米，宽32米，航空规划二路（公园路-航空规划一路）长600米，宽18米、航空西路北延（光电大道-金融一路）长630米，宽36米、鲤鱼洲公路拓宽工程（长约14公里，宽27米）和航空一中等市政道路及配套工程建设。</t>
  </si>
  <si>
    <t>2020.3-2022.7</t>
  </si>
  <si>
    <t>五星白鹤小镇
建设项目</t>
  </si>
  <si>
    <t>鲤鱼洲
管理处</t>
  </si>
  <si>
    <t>高投集团</t>
  </si>
  <si>
    <t xml:space="preserve">    项目总投资100亿元，分三期建设，其中一期主要建设白鹤小区，包括白鹤保护小区扩建工程、民宿改造和大小循环路网建设等。</t>
  </si>
  <si>
    <t>2020.10- 2025.6</t>
  </si>
  <si>
    <t>滁槎安置房三期</t>
  </si>
  <si>
    <t>南昌高航投资有限公司</t>
  </si>
  <si>
    <t xml:space="preserve">    项目总投资19.3亿元，占地面积为321亩，建筑面积58万平方米，主要建设安置房及配套设施等。</t>
  </si>
  <si>
    <t>2020.10-2023.6</t>
  </si>
  <si>
    <t>日新拆迁安置房工程</t>
  </si>
  <si>
    <t xml:space="preserve">    项目占地面积约140亩，建筑面积为30.76万平方米，建设安置房及配套设施等。</t>
  </si>
  <si>
    <t>2020.9-2023.3</t>
  </si>
  <si>
    <t>地铁存车场拆迁    安置房二期工程</t>
  </si>
  <si>
    <t xml:space="preserve">    项目占地面积105亩，建筑面积为21万平方米，建设安置房及配套设施等。</t>
  </si>
  <si>
    <t>2020.7-2022.7</t>
  </si>
  <si>
    <t>航空城污水处理厂工业污水扩容工程建设项目</t>
  </si>
  <si>
    <t>南昌航帆
环保有限
责任公司</t>
  </si>
  <si>
    <t xml:space="preserve">    项目总投资3.3亿元，对航空城污水处理厂实施扩容、改造，以满足处理工业废水要求。                                                    </t>
  </si>
  <si>
    <t xml:space="preserve">江西师范大学
附属学校项目     </t>
  </si>
  <si>
    <t>高新区
管委会</t>
  </si>
  <si>
    <t xml:space="preserve">    项目总投资2.61亿元，占地120亩，建筑面积6万平方米，建设幼儿园、室内体育馆、报告厅、中小学教学楼和配套设施等。</t>
  </si>
  <si>
    <t>2020.10-2022.7</t>
  </si>
  <si>
    <t>红旗联圩（京福高速至航空北大道）除险加固工程</t>
  </si>
  <si>
    <t>水利</t>
  </si>
  <si>
    <t>市水投公司</t>
  </si>
  <si>
    <t xml:space="preserve">    项目总投资2.5亿元，对红旗联圩京福高速至航空北大道段堤顶公路进行修复和铺设沥青路面。</t>
  </si>
  <si>
    <t>2020.11-2021.12</t>
  </si>
  <si>
    <t>鱼尾洲人行天桥
建设项目</t>
  </si>
  <si>
    <t xml:space="preserve">    项目总投资4650万元，建筑面积为2680平方米，建设长315米，宽度3米天桥，连接鱼尾洲公园与艾溪湖湿地公园。</t>
  </si>
  <si>
    <t>2020.10-2021.5</t>
  </si>
  <si>
    <t>赣电投规划路项目</t>
  </si>
  <si>
    <t xml:space="preserve">   项目总投资1540万元，建设长630米，宽15米的市政道路及配套设施。</t>
  </si>
  <si>
    <t>2018.4- 2021.9</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</si>
</sst>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_);[Red]\(0\)"/>
    <numFmt numFmtId="177" formatCode="0_ "/>
  </numFmts>
  <fonts count="41">
    <font>
      <sz val="12"/>
      <name val="宋体"/>
      <charset val="134"/>
    </font>
    <font>
      <sz val="14"/>
      <name val="宋体"/>
      <charset val="134"/>
    </font>
    <font>
      <sz val="16"/>
      <name val="仿宋_GB2312"/>
      <charset val="134"/>
    </font>
    <font>
      <sz val="14"/>
      <color rgb="FFFF0000"/>
      <name val="宋体"/>
      <charset val="134"/>
    </font>
    <font>
      <sz val="18"/>
      <name val="仿宋_GB2312"/>
      <charset val="134"/>
    </font>
    <font>
      <sz val="14"/>
      <name val="黑体"/>
      <charset val="134"/>
    </font>
    <font>
      <sz val="36"/>
      <name val="方正小标宋简体"/>
      <charset val="134"/>
    </font>
    <font>
      <b/>
      <sz val="20"/>
      <color theme="1"/>
      <name val="宋体"/>
      <charset val="134"/>
    </font>
    <font>
      <b/>
      <sz val="16"/>
      <color theme="1"/>
      <name val="宋体"/>
      <charset val="134"/>
    </font>
    <font>
      <sz val="16"/>
      <color theme="1"/>
      <name val="仿宋_GB2312"/>
      <charset val="134"/>
    </font>
    <font>
      <sz val="16"/>
      <color rgb="FF000000"/>
      <name val="仿宋_GB2312"/>
      <charset val="134"/>
    </font>
    <font>
      <b/>
      <sz val="16"/>
      <name val="宋体"/>
      <charset val="134"/>
      <scheme val="minor"/>
    </font>
    <font>
      <b/>
      <sz val="16"/>
      <color theme="1"/>
      <name val="仿宋_GB2312"/>
      <charset val="134"/>
    </font>
    <font>
      <b/>
      <sz val="16"/>
      <name val="宋体"/>
      <charset val="134"/>
    </font>
    <font>
      <b/>
      <sz val="16"/>
      <color theme="1"/>
      <name val="宋体"/>
      <charset val="134"/>
      <scheme val="minor"/>
    </font>
    <font>
      <b/>
      <sz val="16"/>
      <name val="仿宋_GB2312"/>
      <charset val="134"/>
    </font>
    <font>
      <sz val="16"/>
      <name val="宋体"/>
      <charset val="134"/>
    </font>
    <font>
      <sz val="12"/>
      <name val="宋体"/>
      <charset val="134"/>
    </font>
    <font>
      <sz val="12"/>
      <name val="Times New Roman"/>
      <charset val="134"/>
    </font>
    <font>
      <u/>
      <sz val="11"/>
      <color rgb="FF800080"/>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sz val="11"/>
      <color theme="1"/>
      <name val="宋体"/>
      <charset val="134"/>
      <scheme val="minor"/>
    </font>
    <font>
      <sz val="11"/>
      <color theme="1"/>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i/>
      <sz val="11"/>
      <color rgb="FF7F7F7F"/>
      <name val="宋体"/>
      <charset val="0"/>
      <scheme val="minor"/>
    </font>
    <font>
      <u/>
      <sz val="11"/>
      <color rgb="FF0000F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theme="1"/>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7"/>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3102">
    <xf numFmtId="0" fontId="0" fillId="0" borderId="0">
      <alignment vertical="center"/>
    </xf>
    <xf numFmtId="0" fontId="17" fillId="0" borderId="0"/>
    <xf numFmtId="42" fontId="23" fillId="0" borderId="0" applyFont="0" applyFill="0" applyBorder="0" applyAlignment="0" applyProtection="0">
      <alignment vertical="center"/>
    </xf>
    <xf numFmtId="0" fontId="17" fillId="0" borderId="0"/>
    <xf numFmtId="0" fontId="17" fillId="0" borderId="0"/>
    <xf numFmtId="0" fontId="17" fillId="0" borderId="0"/>
    <xf numFmtId="0" fontId="24" fillId="5" borderId="0" applyNumberFormat="0" applyBorder="0" applyAlignment="0" applyProtection="0">
      <alignment vertical="center"/>
    </xf>
    <xf numFmtId="0" fontId="20" fillId="2" borderId="5" applyNumberFormat="0" applyAlignment="0" applyProtection="0">
      <alignment vertical="center"/>
    </xf>
    <xf numFmtId="0" fontId="17" fillId="0" borderId="0"/>
    <xf numFmtId="0" fontId="17" fillId="0" borderId="0"/>
    <xf numFmtId="0" fontId="17" fillId="0" borderId="0"/>
    <xf numFmtId="0" fontId="17" fillId="0" borderId="0"/>
    <xf numFmtId="44" fontId="23" fillId="0" borderId="0" applyFont="0" applyFill="0" applyBorder="0" applyAlignment="0" applyProtection="0">
      <alignment vertical="center"/>
    </xf>
    <xf numFmtId="0" fontId="17" fillId="0" borderId="0"/>
    <xf numFmtId="0" fontId="17" fillId="0" borderId="0"/>
    <xf numFmtId="0" fontId="17" fillId="0" borderId="0"/>
    <xf numFmtId="0" fontId="17" fillId="0" borderId="0"/>
    <xf numFmtId="41" fontId="23" fillId="0" borderId="0" applyFont="0" applyFill="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17" fillId="0" borderId="0"/>
    <xf numFmtId="0" fontId="22" fillId="4" borderId="0" applyNumberFormat="0" applyBorder="0" applyAlignment="0" applyProtection="0">
      <alignment vertical="center"/>
    </xf>
    <xf numFmtId="43" fontId="23" fillId="0" borderId="0" applyFont="0" applyFill="0" applyBorder="0" applyAlignment="0" applyProtection="0">
      <alignment vertical="center"/>
    </xf>
    <xf numFmtId="0" fontId="17" fillId="0" borderId="0"/>
    <xf numFmtId="0" fontId="17" fillId="0" borderId="0"/>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17" fillId="0" borderId="0"/>
    <xf numFmtId="9" fontId="23" fillId="0" borderId="0" applyFont="0" applyFill="0" applyBorder="0" applyAlignment="0" applyProtection="0">
      <alignment vertical="center"/>
    </xf>
    <xf numFmtId="0" fontId="17" fillId="0" borderId="0"/>
    <xf numFmtId="0" fontId="17" fillId="0" borderId="0"/>
    <xf numFmtId="0" fontId="17" fillId="0" borderId="0"/>
    <xf numFmtId="0" fontId="19" fillId="0" borderId="0" applyNumberFormat="0" applyFill="0" applyBorder="0" applyAlignment="0" applyProtection="0">
      <alignment vertical="center"/>
    </xf>
    <xf numFmtId="0" fontId="17" fillId="0" borderId="0"/>
    <xf numFmtId="0" fontId="17" fillId="0" borderId="0"/>
    <xf numFmtId="0" fontId="17" fillId="0" borderId="0"/>
    <xf numFmtId="0" fontId="23" fillId="9" borderId="6" applyNumberFormat="0" applyFont="0" applyAlignment="0" applyProtection="0">
      <alignment vertical="center"/>
    </xf>
    <xf numFmtId="0" fontId="17" fillId="0" borderId="0"/>
    <xf numFmtId="0" fontId="17" fillId="0" borderId="0"/>
    <xf numFmtId="0" fontId="17" fillId="0" borderId="0"/>
    <xf numFmtId="0" fontId="21" fillId="6" borderId="0" applyNumberFormat="0" applyBorder="0" applyAlignment="0" applyProtection="0">
      <alignment vertical="center"/>
    </xf>
    <xf numFmtId="0" fontId="17" fillId="0" borderId="0"/>
    <xf numFmtId="0" fontId="17" fillId="0" borderId="0"/>
    <xf numFmtId="0" fontId="26" fillId="0" borderId="0" applyNumberFormat="0" applyFill="0" applyBorder="0" applyAlignment="0" applyProtection="0">
      <alignment vertical="center"/>
    </xf>
    <xf numFmtId="0" fontId="17" fillId="0" borderId="0"/>
    <xf numFmtId="0" fontId="17" fillId="0" borderId="0"/>
    <xf numFmtId="0" fontId="17" fillId="0" borderId="0"/>
    <xf numFmtId="0" fontId="27" fillId="0" borderId="0" applyNumberFormat="0" applyFill="0" applyBorder="0" applyAlignment="0" applyProtection="0">
      <alignment vertical="center"/>
    </xf>
    <xf numFmtId="0" fontId="17" fillId="0" borderId="0"/>
    <xf numFmtId="0" fontId="17" fillId="0" borderId="0"/>
    <xf numFmtId="0" fontId="17" fillId="0" borderId="0"/>
    <xf numFmtId="0" fontId="18" fillId="0" borderId="0"/>
    <xf numFmtId="0" fontId="2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0" fillId="0" borderId="7" applyNumberFormat="0" applyFill="0" applyAlignment="0" applyProtection="0">
      <alignment vertical="center"/>
    </xf>
    <xf numFmtId="0" fontId="17" fillId="0" borderId="0"/>
    <xf numFmtId="0" fontId="17" fillId="0" borderId="0"/>
    <xf numFmtId="0" fontId="17" fillId="0" borderId="0"/>
    <xf numFmtId="0" fontId="17" fillId="0" borderId="0"/>
    <xf numFmtId="0" fontId="31" fillId="0" borderId="7" applyNumberFormat="0" applyFill="0" applyAlignment="0" applyProtection="0">
      <alignment vertical="center"/>
    </xf>
    <xf numFmtId="0" fontId="21" fillId="10" borderId="0" applyNumberFormat="0" applyBorder="0" applyAlignment="0" applyProtection="0">
      <alignment vertical="center"/>
    </xf>
    <xf numFmtId="0" fontId="17" fillId="0" borderId="0"/>
    <xf numFmtId="0" fontId="17" fillId="0" borderId="0"/>
    <xf numFmtId="0" fontId="17" fillId="0" borderId="0"/>
    <xf numFmtId="0" fontId="26" fillId="0" borderId="8" applyNumberFormat="0" applyFill="0" applyAlignment="0" applyProtection="0">
      <alignment vertical="center"/>
    </xf>
    <xf numFmtId="0" fontId="17" fillId="0" borderId="0"/>
    <xf numFmtId="0" fontId="21"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2" borderId="9" applyNumberFormat="0" applyAlignment="0" applyProtection="0">
      <alignment vertical="center"/>
    </xf>
    <xf numFmtId="0" fontId="17" fillId="0" borderId="0"/>
    <xf numFmtId="0" fontId="17" fillId="0" borderId="0"/>
    <xf numFmtId="0" fontId="17" fillId="0" borderId="0"/>
    <xf numFmtId="0" fontId="34" fillId="12" borderId="5" applyNumberFormat="0" applyAlignment="0" applyProtection="0">
      <alignment vertical="center"/>
    </xf>
    <xf numFmtId="0" fontId="17" fillId="0" borderId="0"/>
    <xf numFmtId="0" fontId="35" fillId="14" borderId="10" applyNumberFormat="0" applyAlignment="0" applyProtection="0">
      <alignment vertical="center"/>
    </xf>
    <xf numFmtId="0" fontId="17" fillId="0" borderId="0"/>
    <xf numFmtId="0" fontId="24" fillId="15" borderId="0" applyNumberFormat="0" applyBorder="0" applyAlignment="0" applyProtection="0">
      <alignment vertical="center"/>
    </xf>
    <xf numFmtId="0" fontId="21" fillId="3" borderId="0" applyNumberFormat="0" applyBorder="0" applyAlignment="0" applyProtection="0">
      <alignment vertical="center"/>
    </xf>
    <xf numFmtId="0" fontId="17" fillId="0" borderId="0"/>
    <xf numFmtId="0" fontId="17" fillId="0" borderId="0"/>
    <xf numFmtId="0" fontId="36" fillId="0" borderId="11"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7" fillId="0" borderId="12" applyNumberFormat="0" applyFill="0" applyAlignment="0" applyProtection="0">
      <alignment vertical="center"/>
    </xf>
    <xf numFmtId="0" fontId="38" fillId="16" borderId="0" applyNumberFormat="0" applyBorder="0" applyAlignment="0" applyProtection="0">
      <alignment vertical="center"/>
    </xf>
    <xf numFmtId="0" fontId="17" fillId="0" borderId="0"/>
    <xf numFmtId="0" fontId="39" fillId="17" borderId="0" applyNumberFormat="0" applyBorder="0" applyAlignment="0" applyProtection="0">
      <alignment vertical="center"/>
    </xf>
    <xf numFmtId="0" fontId="24" fillId="18" borderId="0" applyNumberFormat="0" applyBorder="0" applyAlignment="0" applyProtection="0">
      <alignment vertical="center"/>
    </xf>
    <xf numFmtId="0" fontId="21" fillId="1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20" borderId="0" applyNumberFormat="0" applyBorder="0" applyAlignment="0" applyProtection="0">
      <alignment vertical="center"/>
    </xf>
    <xf numFmtId="0" fontId="17" fillId="0" borderId="0"/>
    <xf numFmtId="0" fontId="24" fillId="21" borderId="0" applyNumberFormat="0" applyBorder="0" applyAlignment="0" applyProtection="0">
      <alignment vertical="center"/>
    </xf>
    <xf numFmtId="0" fontId="17" fillId="0" borderId="0"/>
    <xf numFmtId="0" fontId="17" fillId="0" borderId="0"/>
    <xf numFmtId="0" fontId="17" fillId="0" borderId="0"/>
    <xf numFmtId="0" fontId="24" fillId="22" borderId="0" applyNumberFormat="0" applyBorder="0" applyAlignment="0" applyProtection="0">
      <alignment vertical="center"/>
    </xf>
    <xf numFmtId="0" fontId="17" fillId="0" borderId="0"/>
    <xf numFmtId="0" fontId="24" fillId="23" borderId="0" applyNumberFormat="0" applyBorder="0" applyAlignment="0" applyProtection="0">
      <alignment vertical="center"/>
    </xf>
    <xf numFmtId="0" fontId="21" fillId="24" borderId="0" applyNumberFormat="0" applyBorder="0" applyAlignment="0" applyProtection="0">
      <alignment vertical="center"/>
    </xf>
    <xf numFmtId="0" fontId="17" fillId="0" borderId="0"/>
    <xf numFmtId="0" fontId="21"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2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26" borderId="0" applyNumberFormat="0" applyBorder="0" applyAlignment="0" applyProtection="0">
      <alignment vertical="center"/>
    </xf>
    <xf numFmtId="0" fontId="21"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28" borderId="0" applyNumberFormat="0" applyBorder="0" applyAlignment="0" applyProtection="0">
      <alignment vertical="center"/>
    </xf>
    <xf numFmtId="0" fontId="17" fillId="0" borderId="0"/>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1" fillId="3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0" borderId="0">
      <alignment vertical="center"/>
    </xf>
    <xf numFmtId="0" fontId="17" fillId="0" borderId="0"/>
    <xf numFmtId="0" fontId="17" fillId="0" borderId="0"/>
    <xf numFmtId="0" fontId="17" fillId="0" borderId="0"/>
    <xf numFmtId="0" fontId="17" fillId="0" borderId="0"/>
    <xf numFmtId="0" fontId="33" fillId="0" borderId="0">
      <alignment vertical="center"/>
    </xf>
    <xf numFmtId="0" fontId="17" fillId="0" borderId="0"/>
    <xf numFmtId="0" fontId="17" fillId="0" borderId="0"/>
    <xf numFmtId="0" fontId="33"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17" fillId="0" borderId="0"/>
    <xf numFmtId="0" fontId="40" fillId="0" borderId="0">
      <alignment vertical="center"/>
    </xf>
    <xf numFmtId="0" fontId="40" fillId="0" borderId="0">
      <alignment vertical="center"/>
    </xf>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40" fillId="0" borderId="0">
      <alignment vertical="center"/>
    </xf>
    <xf numFmtId="0" fontId="40" fillId="0" borderId="0">
      <alignment vertical="center"/>
    </xf>
    <xf numFmtId="0" fontId="17" fillId="0" borderId="0"/>
    <xf numFmtId="0" fontId="40" fillId="0" borderId="0">
      <alignment vertical="center"/>
    </xf>
    <xf numFmtId="0" fontId="17" fillId="0" borderId="0"/>
    <xf numFmtId="0" fontId="40" fillId="0" borderId="0">
      <alignment vertical="center"/>
    </xf>
    <xf numFmtId="0" fontId="17" fillId="0" borderId="0"/>
    <xf numFmtId="0" fontId="40" fillId="0" borderId="0">
      <alignment vertical="center"/>
    </xf>
    <xf numFmtId="0" fontId="17" fillId="0" borderId="0"/>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cellStyleXfs>
  <cellXfs count="95">
    <xf numFmtId="0" fontId="0" fillId="0" borderId="0" xfId="0">
      <alignment vertical="center"/>
    </xf>
    <xf numFmtId="0" fontId="1" fillId="0" borderId="0" xfId="0" applyFont="1" applyFill="1" applyProtection="1">
      <alignment vertical="center"/>
      <protection locked="0"/>
    </xf>
    <xf numFmtId="0" fontId="1" fillId="0" borderId="0" xfId="0" applyFont="1" applyFill="1" applyBorder="1">
      <alignment vertical="center"/>
    </xf>
    <xf numFmtId="0" fontId="1" fillId="0" borderId="0" xfId="0" applyFont="1" applyFill="1">
      <alignment vertical="center"/>
    </xf>
    <xf numFmtId="0" fontId="2" fillId="0" borderId="0" xfId="3100" applyFont="1" applyFill="1" applyAlignment="1">
      <alignment horizontal="center" vertical="center" wrapText="1"/>
    </xf>
    <xf numFmtId="0" fontId="3" fillId="0" borderId="0" xfId="0" applyFont="1" applyFill="1">
      <alignment vertical="center"/>
    </xf>
    <xf numFmtId="0" fontId="4" fillId="0" borderId="1"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lignment vertical="center"/>
    </xf>
    <xf numFmtId="0" fontId="4" fillId="0" borderId="0" xfId="0" applyFont="1" applyFill="1" applyBorder="1" applyAlignment="1" applyProtection="1">
      <alignment horizontal="center" vertical="center" wrapText="1"/>
      <protection locked="0"/>
    </xf>
    <xf numFmtId="0" fontId="5" fillId="0" borderId="0" xfId="3100" applyFont="1" applyFill="1" applyAlignment="1" applyProtection="1">
      <alignment horizontal="left" vertical="center"/>
      <protection locked="0"/>
    </xf>
    <xf numFmtId="0" fontId="5" fillId="0" borderId="0" xfId="3100" applyFont="1" applyFill="1" applyAlignment="1" applyProtection="1">
      <alignment horizontal="center" vertical="center"/>
      <protection locked="0"/>
    </xf>
    <xf numFmtId="0" fontId="6" fillId="0" borderId="2" xfId="3100" applyFont="1" applyFill="1" applyBorder="1" applyAlignment="1" applyProtection="1">
      <alignment horizontal="center" vertical="center"/>
      <protection locked="0"/>
    </xf>
    <xf numFmtId="0" fontId="7" fillId="0" borderId="3" xfId="3100" applyFont="1" applyFill="1" applyBorder="1" applyAlignment="1" applyProtection="1">
      <alignment horizontal="center" vertical="center" wrapText="1"/>
      <protection locked="0"/>
    </xf>
    <xf numFmtId="176" fontId="7" fillId="0" borderId="3" xfId="3100" applyNumberFormat="1" applyFont="1" applyFill="1" applyBorder="1" applyAlignment="1" applyProtection="1">
      <alignment horizontal="center" vertical="center" wrapText="1"/>
      <protection locked="0"/>
    </xf>
    <xf numFmtId="0" fontId="8" fillId="0" borderId="3" xfId="3100" applyFont="1" applyFill="1" applyBorder="1" applyAlignment="1">
      <alignment horizontal="left" vertical="center" wrapText="1"/>
    </xf>
    <xf numFmtId="176" fontId="8" fillId="0" borderId="3" xfId="3100" applyNumberFormat="1" applyFont="1" applyFill="1" applyBorder="1" applyAlignment="1">
      <alignment horizontal="center" vertical="center" wrapText="1"/>
    </xf>
    <xf numFmtId="0" fontId="8" fillId="0" borderId="3" xfId="3100" applyFont="1" applyFill="1" applyBorder="1" applyAlignment="1">
      <alignment horizontal="center" vertical="center" wrapText="1"/>
    </xf>
    <xf numFmtId="177" fontId="8" fillId="0" borderId="3" xfId="3100" applyNumberFormat="1" applyFont="1" applyFill="1" applyBorder="1" applyAlignment="1">
      <alignment horizontal="center" vertical="center" wrapText="1"/>
    </xf>
    <xf numFmtId="0" fontId="8" fillId="0" borderId="3" xfId="3100" applyFont="1" applyFill="1" applyBorder="1" applyAlignment="1">
      <alignment vertical="center" wrapText="1"/>
    </xf>
    <xf numFmtId="0" fontId="9" fillId="0" borderId="3" xfId="310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1002" applyFont="1" applyFill="1" applyBorder="1" applyAlignment="1">
      <alignment horizontal="center" vertical="center" wrapText="1"/>
    </xf>
    <xf numFmtId="0" fontId="9" fillId="0" borderId="3" xfId="1002" applyFont="1" applyFill="1" applyBorder="1" applyAlignment="1">
      <alignment horizontal="left" vertical="center" wrapText="1"/>
    </xf>
    <xf numFmtId="0" fontId="9" fillId="0" borderId="3" xfId="1002" applyFont="1" applyFill="1" applyBorder="1" applyAlignment="1" applyProtection="1">
      <alignment horizontal="center" vertical="center" wrapText="1"/>
    </xf>
    <xf numFmtId="0" fontId="9" fillId="0" borderId="3" xfId="3100" applyFont="1" applyFill="1" applyBorder="1" applyAlignment="1" applyProtection="1">
      <alignment horizontal="center" vertical="center" wrapText="1"/>
    </xf>
    <xf numFmtId="0" fontId="9" fillId="0" borderId="3" xfId="1002" applyFont="1" applyFill="1" applyBorder="1" applyAlignment="1" applyProtection="1">
      <alignment horizontal="left" vertical="center" wrapText="1"/>
    </xf>
    <xf numFmtId="0" fontId="2" fillId="0" borderId="3" xfId="310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1002" applyFont="1" applyFill="1" applyBorder="1" applyAlignment="1">
      <alignment horizontal="center" vertical="center" wrapText="1"/>
    </xf>
    <xf numFmtId="0" fontId="2" fillId="0" borderId="3" xfId="1002" applyFont="1" applyFill="1" applyBorder="1" applyAlignment="1">
      <alignment horizontal="left" vertical="center" wrapText="1"/>
    </xf>
    <xf numFmtId="0" fontId="2" fillId="0" borderId="3" xfId="3100" applyFont="1" applyFill="1" applyBorder="1" applyAlignment="1" applyProtection="1">
      <alignment horizontal="center" vertical="center" wrapText="1"/>
    </xf>
    <xf numFmtId="0" fontId="2" fillId="0" borderId="3" xfId="1002" applyFont="1" applyFill="1" applyBorder="1" applyAlignment="1" applyProtection="1">
      <alignment horizontal="center" vertical="center" wrapText="1"/>
    </xf>
    <xf numFmtId="0" fontId="2" fillId="0" borderId="3" xfId="1002" applyFont="1" applyFill="1" applyBorder="1" applyAlignment="1" applyProtection="1">
      <alignment horizontal="left" vertical="center" wrapText="1"/>
    </xf>
    <xf numFmtId="0" fontId="10" fillId="0" borderId="3" xfId="1002" applyFont="1" applyFill="1" applyBorder="1" applyAlignment="1" applyProtection="1">
      <alignment horizontal="center" vertical="center" wrapText="1"/>
    </xf>
    <xf numFmtId="177" fontId="9" fillId="0" borderId="3" xfId="1002" applyNumberFormat="1" applyFont="1" applyFill="1" applyBorder="1" applyAlignment="1" applyProtection="1">
      <alignment horizontal="center" vertical="center" wrapText="1"/>
    </xf>
    <xf numFmtId="0" fontId="2" fillId="0" borderId="3" xfId="3100" applyFont="1" applyFill="1" applyBorder="1" applyAlignment="1">
      <alignment horizontal="left" vertical="center" wrapText="1"/>
    </xf>
    <xf numFmtId="177" fontId="9" fillId="0" borderId="3" xfId="1002" applyNumberFormat="1" applyFont="1" applyFill="1" applyBorder="1" applyAlignment="1">
      <alignment horizontal="center" vertical="center" wrapText="1"/>
    </xf>
    <xf numFmtId="0" fontId="2" fillId="0" borderId="3" xfId="1454" applyFont="1" applyFill="1" applyBorder="1" applyAlignment="1">
      <alignment horizontal="center" vertical="center" wrapText="1"/>
    </xf>
    <xf numFmtId="0" fontId="2" fillId="0" borderId="3" xfId="1454" applyFont="1" applyFill="1" applyBorder="1" applyAlignment="1">
      <alignment horizontal="left" vertical="center" wrapText="1"/>
    </xf>
    <xf numFmtId="0" fontId="9" fillId="0" borderId="3" xfId="1454" applyFont="1" applyFill="1" applyBorder="1" applyAlignment="1">
      <alignment horizontal="center" vertical="center" wrapText="1"/>
    </xf>
    <xf numFmtId="0" fontId="10" fillId="0" borderId="3" xfId="1002" applyFont="1" applyFill="1" applyBorder="1" applyAlignment="1" applyProtection="1">
      <alignment horizontal="left" vertical="center" wrapText="1"/>
    </xf>
    <xf numFmtId="0" fontId="2" fillId="0" borderId="3" xfId="595" applyFont="1" applyFill="1" applyBorder="1" applyAlignment="1">
      <alignment horizontal="center" vertical="center" wrapText="1"/>
    </xf>
    <xf numFmtId="0" fontId="2" fillId="0" borderId="3" xfId="595" applyFont="1" applyFill="1" applyBorder="1" applyAlignment="1">
      <alignment horizontal="left" vertical="center" wrapText="1"/>
    </xf>
    <xf numFmtId="0" fontId="9" fillId="0" borderId="3" xfId="595" applyFont="1" applyFill="1" applyBorder="1" applyAlignment="1">
      <alignment horizontal="center" vertical="center" wrapText="1"/>
    </xf>
    <xf numFmtId="177" fontId="9" fillId="0" borderId="3" xfId="595" applyNumberFormat="1" applyFont="1" applyFill="1" applyBorder="1" applyAlignment="1">
      <alignment horizontal="center" vertical="center" wrapText="1"/>
    </xf>
    <xf numFmtId="0" fontId="2" fillId="0" borderId="3" xfId="0" applyFont="1" applyFill="1" applyBorder="1" applyAlignment="1">
      <alignment vertical="center" wrapText="1"/>
    </xf>
    <xf numFmtId="0" fontId="2" fillId="0" borderId="3" xfId="1090" applyFont="1" applyFill="1" applyBorder="1" applyAlignment="1">
      <alignment horizontal="center" vertical="center" wrapText="1"/>
    </xf>
    <xf numFmtId="0" fontId="2" fillId="0" borderId="3" xfId="1090" applyFont="1" applyFill="1" applyBorder="1" applyAlignment="1">
      <alignment horizontal="left" vertical="center" wrapText="1"/>
    </xf>
    <xf numFmtId="0" fontId="9" fillId="0" borderId="3" xfId="1090" applyFont="1" applyFill="1" applyBorder="1" applyAlignment="1">
      <alignment horizontal="center" vertical="center" wrapText="1"/>
    </xf>
    <xf numFmtId="0" fontId="2" fillId="0" borderId="3" xfId="0" applyFont="1" applyFill="1" applyBorder="1" applyAlignment="1">
      <alignment horizontal="left" vertical="center" wrapText="1"/>
    </xf>
    <xf numFmtId="177" fontId="9" fillId="0" borderId="3" xfId="0" applyNumberFormat="1" applyFont="1" applyFill="1" applyBorder="1" applyAlignment="1">
      <alignment horizontal="center" vertical="center" wrapText="1"/>
    </xf>
    <xf numFmtId="0" fontId="2"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left" vertical="center" wrapText="1"/>
    </xf>
    <xf numFmtId="0" fontId="9" fillId="0" borderId="3" xfId="0" applyFont="1" applyFill="1" applyBorder="1" applyAlignment="1" applyProtection="1">
      <alignment horizontal="center" vertical="center" wrapText="1"/>
    </xf>
    <xf numFmtId="0" fontId="11" fillId="0" borderId="3" xfId="3100" applyFont="1" applyFill="1" applyBorder="1" applyAlignment="1">
      <alignment horizontal="left" vertical="center" wrapText="1"/>
    </xf>
    <xf numFmtId="177" fontId="12" fillId="0" borderId="3" xfId="3100" applyNumberFormat="1" applyFont="1" applyFill="1" applyBorder="1" applyAlignment="1">
      <alignment horizontal="center" vertical="center" wrapText="1"/>
    </xf>
    <xf numFmtId="0" fontId="8" fillId="0" borderId="3" xfId="3100" applyFont="1" applyFill="1" applyBorder="1" applyAlignment="1">
      <alignment horizontal="center" vertical="center" wrapText="1"/>
    </xf>
    <xf numFmtId="177" fontId="2" fillId="0" borderId="3" xfId="3100" applyNumberFormat="1" applyFont="1" applyFill="1" applyBorder="1" applyAlignment="1">
      <alignment horizontal="center" vertical="center" wrapText="1"/>
    </xf>
    <xf numFmtId="0" fontId="2" fillId="0" borderId="3" xfId="1002" applyFont="1" applyFill="1" applyBorder="1" applyAlignment="1">
      <alignment vertical="center" wrapText="1"/>
    </xf>
    <xf numFmtId="0" fontId="2" fillId="0" borderId="3" xfId="1002" applyNumberFormat="1" applyFont="1" applyFill="1" applyBorder="1" applyAlignment="1">
      <alignment horizontal="center" vertical="center" wrapText="1"/>
    </xf>
    <xf numFmtId="0" fontId="2" fillId="0" borderId="3" xfId="3100" applyFont="1" applyFill="1" applyBorder="1" applyAlignment="1" applyProtection="1">
      <alignment horizontal="left" vertical="center" wrapText="1"/>
    </xf>
    <xf numFmtId="0" fontId="2" fillId="0" borderId="3" xfId="0" applyFont="1" applyFill="1" applyBorder="1" applyAlignment="1">
      <alignment horizontal="center" vertical="center"/>
    </xf>
    <xf numFmtId="0" fontId="2" fillId="0" borderId="3" xfId="1002" applyFont="1" applyFill="1" applyBorder="1" applyAlignment="1">
      <alignment horizontal="left" vertical="top" wrapText="1"/>
    </xf>
    <xf numFmtId="0" fontId="13" fillId="0" borderId="3" xfId="3100" applyFont="1" applyFill="1" applyBorder="1" applyAlignment="1">
      <alignment horizontal="left" vertical="center" wrapText="1"/>
    </xf>
    <xf numFmtId="176" fontId="8" fillId="0" borderId="3" xfId="3100" applyNumberFormat="1" applyFont="1" applyFill="1" applyBorder="1" applyAlignment="1">
      <alignment horizontal="center" vertical="center" wrapText="1"/>
    </xf>
    <xf numFmtId="0" fontId="9" fillId="0" borderId="3" xfId="1090" applyFont="1" applyFill="1" applyBorder="1" applyAlignment="1">
      <alignment horizontal="center" vertical="center" wrapText="1"/>
    </xf>
    <xf numFmtId="0" fontId="9" fillId="0" borderId="3" xfId="3100" applyFont="1" applyFill="1" applyBorder="1" applyAlignment="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left" vertical="center" wrapText="1"/>
    </xf>
    <xf numFmtId="0" fontId="9" fillId="0" borderId="3" xfId="1002"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1002" applyFont="1" applyFill="1" applyBorder="1" applyAlignment="1">
      <alignment horizontal="left" vertical="center" wrapText="1"/>
    </xf>
    <xf numFmtId="0" fontId="2" fillId="0" borderId="3" xfId="0" applyNumberFormat="1" applyFont="1" applyFill="1" applyBorder="1" applyAlignment="1" applyProtection="1">
      <alignment horizontal="left" vertical="center" wrapText="1"/>
    </xf>
    <xf numFmtId="0" fontId="9" fillId="0" borderId="3" xfId="1454" applyFont="1" applyFill="1" applyBorder="1" applyAlignment="1">
      <alignment horizontal="center" vertical="center" wrapText="1"/>
    </xf>
    <xf numFmtId="0" fontId="14" fillId="0" borderId="3" xfId="0" applyFont="1" applyFill="1" applyBorder="1" applyAlignment="1">
      <alignment horizontal="center" vertical="center" wrapText="1"/>
    </xf>
    <xf numFmtId="0" fontId="9" fillId="0" borderId="3" xfId="1090" applyFont="1" applyFill="1" applyBorder="1" applyAlignment="1">
      <alignment horizontal="left" vertical="center" wrapText="1"/>
    </xf>
    <xf numFmtId="0" fontId="9" fillId="0" borderId="3" xfId="823" applyFont="1" applyFill="1" applyBorder="1" applyAlignment="1">
      <alignment horizontal="center" vertical="center" wrapText="1"/>
    </xf>
    <xf numFmtId="0" fontId="9" fillId="0" borderId="3" xfId="823" applyFont="1" applyFill="1" applyBorder="1" applyAlignment="1">
      <alignment horizontal="left" vertical="center" wrapText="1"/>
    </xf>
    <xf numFmtId="177" fontId="9" fillId="0" borderId="3" xfId="379" applyNumberFormat="1" applyFont="1" applyFill="1" applyBorder="1" applyAlignment="1">
      <alignment horizontal="center" vertical="center" wrapText="1"/>
    </xf>
    <xf numFmtId="0" fontId="9" fillId="0" borderId="3" xfId="239" applyNumberFormat="1" applyFont="1" applyFill="1" applyBorder="1" applyAlignment="1" applyProtection="1">
      <alignment horizontal="center" vertical="center" wrapText="1"/>
    </xf>
    <xf numFmtId="177" fontId="9" fillId="0" borderId="3" xfId="3101" applyNumberFormat="1" applyFont="1" applyFill="1" applyBorder="1" applyAlignment="1">
      <alignment horizontal="center" vertical="center" wrapText="1"/>
    </xf>
    <xf numFmtId="0" fontId="9" fillId="0" borderId="3" xfId="1454" applyFont="1" applyFill="1" applyBorder="1" applyAlignment="1">
      <alignment vertical="center" wrapText="1"/>
    </xf>
    <xf numFmtId="0" fontId="9" fillId="0" borderId="3" xfId="234" applyNumberFormat="1" applyFont="1" applyFill="1" applyBorder="1" applyAlignment="1" applyProtection="1">
      <alignment horizontal="center" vertical="center" wrapText="1"/>
    </xf>
    <xf numFmtId="0" fontId="2" fillId="0" borderId="4" xfId="3100" applyFont="1" applyFill="1" applyBorder="1" applyAlignment="1">
      <alignment horizontal="center" vertical="center" wrapText="1"/>
    </xf>
    <xf numFmtId="0" fontId="2" fillId="0" borderId="3" xfId="1454" applyFont="1" applyFill="1" applyBorder="1" applyAlignment="1">
      <alignment vertical="center" wrapText="1"/>
    </xf>
    <xf numFmtId="177" fontId="15" fillId="0" borderId="3" xfId="310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177" fontId="2" fillId="0" borderId="3" xfId="3100" applyNumberFormat="1" applyFont="1" applyFill="1" applyBorder="1" applyAlignment="1">
      <alignment horizontal="left" vertical="center" wrapText="1"/>
    </xf>
    <xf numFmtId="0" fontId="13" fillId="0" borderId="3" xfId="310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6" fillId="0" borderId="0" xfId="0" applyFont="1" applyFill="1" applyAlignment="1">
      <alignment horizontal="left" vertical="center"/>
    </xf>
    <xf numFmtId="0" fontId="4" fillId="0" borderId="0" xfId="0" applyFont="1" applyFill="1" applyBorder="1" applyAlignment="1">
      <alignment horizontal="center" vertical="center" wrapText="1"/>
    </xf>
  </cellXfs>
  <cellStyles count="3102">
    <cellStyle name="常规" xfId="0" builtinId="0"/>
    <cellStyle name="常规 3 9 4" xfId="1"/>
    <cellStyle name="货币[0]" xfId="2" builtinId="7"/>
    <cellStyle name="常规 10 2 2 7" xfId="3"/>
    <cellStyle name="常规 2 3 2 2 7" xfId="4"/>
    <cellStyle name="常规 11 3 7" xfId="5"/>
    <cellStyle name="20% - 强调文字颜色 3" xfId="6" builtinId="38"/>
    <cellStyle name="输入" xfId="7" builtinId="20"/>
    <cellStyle name="常规 2 2 4" xfId="8"/>
    <cellStyle name="常规 2 4 3 7" xfId="9"/>
    <cellStyle name="常规 44" xfId="10"/>
    <cellStyle name="常规 39" xfId="11"/>
    <cellStyle name="货币" xfId="12" builtinId="4"/>
    <cellStyle name="常规 10 6 5" xfId="13"/>
    <cellStyle name="常规 5 4 3 4" xfId="14"/>
    <cellStyle name="常规 3 4 3" xfId="15"/>
    <cellStyle name="常规 2 5 5 6" xfId="16"/>
    <cellStyle name="千位分隔[0]" xfId="17" builtinId="6"/>
    <cellStyle name="常规 31 2" xfId="18"/>
    <cellStyle name="常规 3 6 2_2012年重大重点项目计划表汇总表1022" xfId="19"/>
    <cellStyle name="常规 26 2" xfId="20"/>
    <cellStyle name="40% - 强调文字颜色 3" xfId="21" builtinId="39"/>
    <cellStyle name="常规 3 10 6" xfId="22"/>
    <cellStyle name="差" xfId="23" builtinId="27"/>
    <cellStyle name="千位分隔" xfId="24" builtinId="3"/>
    <cellStyle name="常规 3 5 4 8" xfId="25"/>
    <cellStyle name="常规 12 2 3" xfId="26"/>
    <cellStyle name="60% - 强调文字颜色 3" xfId="27" builtinId="40"/>
    <cellStyle name="超链接" xfId="28" builtinId="8"/>
    <cellStyle name="常规 8 4 6 2" xfId="29"/>
    <cellStyle name="百分比" xfId="30" builtinId="5"/>
    <cellStyle name="常规 6 5 2 7" xfId="31"/>
    <cellStyle name="常规 10 2 2 3" xfId="32"/>
    <cellStyle name="常规 5 4 6 4" xfId="33"/>
    <cellStyle name="已访问的超链接" xfId="34" builtinId="9"/>
    <cellStyle name="常规 8 5 2 7" xfId="35"/>
    <cellStyle name="常规 6 13" xfId="36"/>
    <cellStyle name="常规 12 2 2 3" xfId="37"/>
    <cellStyle name="注释" xfId="38" builtinId="10"/>
    <cellStyle name="常规 4 12" xfId="39"/>
    <cellStyle name="常规 3 5 4 7" xfId="40"/>
    <cellStyle name="常规 12 2 2" xfId="41"/>
    <cellStyle name="60% - 强调文字颜色 2" xfId="42" builtinId="36"/>
    <cellStyle name="常规 2 5 2 2 8" xfId="43"/>
    <cellStyle name="常规 8 2 3 6" xfId="44"/>
    <cellStyle name="标题 4" xfId="45" builtinId="19"/>
    <cellStyle name="常规 7 11 2" xfId="46"/>
    <cellStyle name="常规 6 5" xfId="47"/>
    <cellStyle name="常规 2 6 5 6" xfId="48"/>
    <cellStyle name="警告文本" xfId="49" builtinId="11"/>
    <cellStyle name="常规 10 2 8" xfId="50"/>
    <cellStyle name="常规 34 4" xfId="51"/>
    <cellStyle name="常规 29 4" xfId="52"/>
    <cellStyle name="_ET_STYLE_NoName_00_" xfId="53"/>
    <cellStyle name="标题" xfId="54" builtinId="15"/>
    <cellStyle name="常规 21 4" xfId="55"/>
    <cellStyle name="常规 16 4" xfId="56"/>
    <cellStyle name="常规 12" xfId="57"/>
    <cellStyle name="常规 97 3" xfId="58"/>
    <cellStyle name="常规 10 11" xfId="59"/>
    <cellStyle name="常规 2 3 11" xfId="60"/>
    <cellStyle name="解释性文本" xfId="61" builtinId="53"/>
    <cellStyle name="常规 12 3 5" xfId="62"/>
    <cellStyle name="常规 11 2_2012年重大重点项目计划表汇总表1022" xfId="63"/>
    <cellStyle name="常规 2 5 2 2 5" xfId="64"/>
    <cellStyle name="常规 2 2 5 7" xfId="65"/>
    <cellStyle name="常规 12 2_2012年重大重点项目计划表汇总表1022" xfId="66"/>
    <cellStyle name="常规 8 2 3 3" xfId="67"/>
    <cellStyle name="常规 6 6 6 6" xfId="68"/>
    <cellStyle name="标题 1" xfId="69" builtinId="16"/>
    <cellStyle name="常规 2 5 2 2 6" xfId="70"/>
    <cellStyle name="常规 2 2 5 8" xfId="71"/>
    <cellStyle name="常规 8 2 3 4" xfId="72"/>
    <cellStyle name="常规 6 6 6 7" xfId="73"/>
    <cellStyle name="标题 2" xfId="74" builtinId="17"/>
    <cellStyle name="60% - 强调文字颜色 1" xfId="75" builtinId="32"/>
    <cellStyle name="常规 2 5 2 2 7" xfId="76"/>
    <cellStyle name="常规 8 2 3 5" xfId="77"/>
    <cellStyle name="常规 6 6 6 8" xfId="78"/>
    <cellStyle name="标题 3" xfId="79" builtinId="18"/>
    <cellStyle name="常规 12 2 4" xfId="80"/>
    <cellStyle name="60% - 强调文字颜色 4" xfId="81" builtinId="44"/>
    <cellStyle name="常规 5 17" xfId="82"/>
    <cellStyle name="常规 2 4 4 3" xfId="83"/>
    <cellStyle name="常规 90" xfId="84"/>
    <cellStyle name="常规 85" xfId="85"/>
    <cellStyle name="输出" xfId="86" builtinId="21"/>
    <cellStyle name="常规 12 6 3" xfId="87"/>
    <cellStyle name="常规 8 3 5 8" xfId="88"/>
    <cellStyle name="常规 5 6 3 2" xfId="89"/>
    <cellStyle name="计算" xfId="90" builtinId="22"/>
    <cellStyle name="常规 2 3 4 4" xfId="91"/>
    <cellStyle name="检查单元格" xfId="92" builtinId="23"/>
    <cellStyle name="常规 13 5" xfId="93"/>
    <cellStyle name="20% - 强调文字颜色 6" xfId="94" builtinId="50"/>
    <cellStyle name="强调文字颜色 2" xfId="95" builtinId="33"/>
    <cellStyle name="常规 2 2 2 5" xfId="96"/>
    <cellStyle name="常规 3 5 6 5" xfId="97"/>
    <cellStyle name="链接单元格" xfId="98" builtinId="24"/>
    <cellStyle name="常规 2 3 6 7" xfId="99"/>
    <cellStyle name="常规 5 2 2 2 7" xfId="100"/>
    <cellStyle name="常规 20 8" xfId="101"/>
    <cellStyle name="常规 15 8" xfId="102"/>
    <cellStyle name="常规 96 7" xfId="103"/>
    <cellStyle name="汇总" xfId="104" builtinId="25"/>
    <cellStyle name="好" xfId="105" builtinId="26"/>
    <cellStyle name="常规 3 13 4" xfId="106"/>
    <cellStyle name="适中" xfId="107" builtinId="28"/>
    <cellStyle name="20% - 强调文字颜色 5" xfId="108" builtinId="46"/>
    <cellStyle name="强调文字颜色 1" xfId="109" builtinId="29"/>
    <cellStyle name="常规 10 5 8" xfId="110"/>
    <cellStyle name="常规 2 2 2 4" xfId="111"/>
    <cellStyle name="常规 6 5 2 9" xfId="112"/>
    <cellStyle name="常规 10 2 2 5" xfId="113"/>
    <cellStyle name="常规 2 3 2 2 5" xfId="114"/>
    <cellStyle name="常规 11 3 5" xfId="115"/>
    <cellStyle name="20% - 强调文字颜色 1" xfId="116" builtinId="30"/>
    <cellStyle name="常规 2 6 8" xfId="117"/>
    <cellStyle name="40% - 强调文字颜色 1" xfId="118" builtinId="31"/>
    <cellStyle name="常规 10 2 2 6" xfId="119"/>
    <cellStyle name="常规 2 3 2 2 6" xfId="120"/>
    <cellStyle name="常规 11 3 6" xfId="121"/>
    <cellStyle name="20% - 强调文字颜色 2" xfId="122" builtinId="34"/>
    <cellStyle name="常规 2 6 9" xfId="123"/>
    <cellStyle name="40% - 强调文字颜色 2" xfId="124" builtinId="35"/>
    <cellStyle name="强调文字颜色 3" xfId="125" builtinId="37"/>
    <cellStyle name="常规 2 2 2 6" xfId="126"/>
    <cellStyle name="强调文字颜色 4" xfId="127" builtinId="41"/>
    <cellStyle name="常规 2 2 2 7" xfId="128"/>
    <cellStyle name="常规 10 2 2 8" xfId="129"/>
    <cellStyle name="常规 2 3 2 2 8" xfId="130"/>
    <cellStyle name="常规 11 3 8" xfId="131"/>
    <cellStyle name="20% - 强调文字颜色 4" xfId="132" builtinId="42"/>
    <cellStyle name="常规 6 4 6 3" xfId="133"/>
    <cellStyle name="常规 11 10" xfId="134"/>
    <cellStyle name="常规 31 3" xfId="135"/>
    <cellStyle name="常规 26 3" xfId="136"/>
    <cellStyle name="40% - 强调文字颜色 4" xfId="137" builtinId="43"/>
    <cellStyle name="强调文字颜色 5" xfId="138" builtinId="45"/>
    <cellStyle name="常规 2 2 2 8" xfId="139"/>
    <cellStyle name="常规 5 2 5 8" xfId="140"/>
    <cellStyle name="常规 2 5 3 2" xfId="141"/>
    <cellStyle name="常规 6 4 6 4" xfId="142"/>
    <cellStyle name="常规 11 11" xfId="143"/>
    <cellStyle name="常规 31 4" xfId="144"/>
    <cellStyle name="常规 26 4" xfId="145"/>
    <cellStyle name="40% - 强调文字颜色 5" xfId="146" builtinId="47"/>
    <cellStyle name="常规 12 2 5" xfId="147"/>
    <cellStyle name="60% - 强调文字颜色 5" xfId="148" builtinId="48"/>
    <cellStyle name="强调文字颜色 6" xfId="149" builtinId="49"/>
    <cellStyle name="常规 2 2 2 9" xfId="150"/>
    <cellStyle name="常规 21 2" xfId="151"/>
    <cellStyle name="常规 16 2" xfId="152"/>
    <cellStyle name="常规 10" xfId="153"/>
    <cellStyle name="常规 2 5 3 3" xfId="154"/>
    <cellStyle name="常规 6 4 6 5" xfId="155"/>
    <cellStyle name="常规 11 12" xfId="156"/>
    <cellStyle name="常规 31 5" xfId="157"/>
    <cellStyle name="常规 26 5" xfId="158"/>
    <cellStyle name="40% - 强调文字颜色 6" xfId="159" builtinId="51"/>
    <cellStyle name="常规 11 4 5" xfId="160"/>
    <cellStyle name="常规 8 9 6" xfId="161"/>
    <cellStyle name="常规 6 2 4 3" xfId="162"/>
    <cellStyle name="常规 10 2" xfId="163"/>
    <cellStyle name="常规 12 2 6" xfId="164"/>
    <cellStyle name="60% - 强调文字颜色 6" xfId="165" builtinId="52"/>
    <cellStyle name="常规 21 3" xfId="166"/>
    <cellStyle name="常规 16 3" xfId="167"/>
    <cellStyle name="常规 11" xfId="168"/>
    <cellStyle name="常规 97 2" xfId="169"/>
    <cellStyle name="常规 10 10" xfId="170"/>
    <cellStyle name="常规 21 5" xfId="171"/>
    <cellStyle name="常规 16 5" xfId="172"/>
    <cellStyle name="常规 13" xfId="173"/>
    <cellStyle name="常规 97 4" xfId="174"/>
    <cellStyle name="常规 10 12" xfId="175"/>
    <cellStyle name="常规 3 3 4 7" xfId="176"/>
    <cellStyle name="常规 10 2 2" xfId="177"/>
    <cellStyle name="常规 2 10 2" xfId="178"/>
    <cellStyle name="常规 21 6" xfId="179"/>
    <cellStyle name="常规 16 6" xfId="180"/>
    <cellStyle name="常规 7 6 2 2" xfId="181"/>
    <cellStyle name="常规 14" xfId="182"/>
    <cellStyle name="常规 10 13" xfId="183"/>
    <cellStyle name="常规 6 5 2 6" xfId="184"/>
    <cellStyle name="常规 10 2 2 2" xfId="185"/>
    <cellStyle name="常规 6 5 2 8" xfId="186"/>
    <cellStyle name="常规 10 2 2 4" xfId="187"/>
    <cellStyle name="常规 3 3 4 8" xfId="188"/>
    <cellStyle name="常规 10 2 3" xfId="189"/>
    <cellStyle name="常规 10 2 4" xfId="190"/>
    <cellStyle name="常规 10 2 5" xfId="191"/>
    <cellStyle name="常规 8 6_2012年重大重点项目计划表汇总表1022" xfId="192"/>
    <cellStyle name="常规 10 2 6" xfId="193"/>
    <cellStyle name="常规 10 2 7" xfId="194"/>
    <cellStyle name="常规 10 2 9" xfId="195"/>
    <cellStyle name="常规 3 2 2 7" xfId="196"/>
    <cellStyle name="常规 2 11 6" xfId="197"/>
    <cellStyle name="常规 8 3 6 5" xfId="198"/>
    <cellStyle name="常规 10 2_2012年重大重点项目计划表汇总表1022" xfId="199"/>
    <cellStyle name="常规 11 4 6" xfId="200"/>
    <cellStyle name="常规 8 9 7" xfId="201"/>
    <cellStyle name="常规 6 2 4 4" xfId="202"/>
    <cellStyle name="常规 10 3" xfId="203"/>
    <cellStyle name="常规 3 3 5 7" xfId="204"/>
    <cellStyle name="常规 10 3 2" xfId="205"/>
    <cellStyle name="常规 3 3 5 8" xfId="206"/>
    <cellStyle name="常规 10 3 3" xfId="207"/>
    <cellStyle name="常规 10 3 4" xfId="208"/>
    <cellStyle name="常规 10 3 5" xfId="209"/>
    <cellStyle name="常规 2 3 2_2012年重大重点项目计划表汇总表1022" xfId="210"/>
    <cellStyle name="常规 10 3 6" xfId="211"/>
    <cellStyle name="常规 10 3 7" xfId="212"/>
    <cellStyle name="常规 10 3 8" xfId="213"/>
    <cellStyle name="常规 11 4 7" xfId="214"/>
    <cellStyle name="常规 8 9 8" xfId="215"/>
    <cellStyle name="常规 6 2 4 5" xfId="216"/>
    <cellStyle name="常规 10 4" xfId="217"/>
    <cellStyle name="常规 4 7" xfId="218"/>
    <cellStyle name="常规 4 2 5" xfId="219"/>
    <cellStyle name="常规 2 6 3 8" xfId="220"/>
    <cellStyle name="常规 102" xfId="221"/>
    <cellStyle name="常规 3 3 6 7" xfId="222"/>
    <cellStyle name="常规 10 4 2" xfId="223"/>
    <cellStyle name="常规 4 8" xfId="224"/>
    <cellStyle name="常规 4 2 6" xfId="225"/>
    <cellStyle name="常规 103" xfId="226"/>
    <cellStyle name="常规 3 3 6 8" xfId="227"/>
    <cellStyle name="常规 10 4 3" xfId="228"/>
    <cellStyle name="常规 4 9" xfId="229"/>
    <cellStyle name="常规 4 2 7" xfId="230"/>
    <cellStyle name="常规 104" xfId="231"/>
    <cellStyle name="常规 10 4 4" xfId="232"/>
    <cellStyle name="常规 4 2 8" xfId="233"/>
    <cellStyle name="常规 105" xfId="234"/>
    <cellStyle name="常规 10 4 5" xfId="235"/>
    <cellStyle name="常规 4 2 9" xfId="236"/>
    <cellStyle name="常规 106" xfId="237"/>
    <cellStyle name="常规 10 4 6" xfId="238"/>
    <cellStyle name="常规 107" xfId="239"/>
    <cellStyle name="常规 12 10" xfId="240"/>
    <cellStyle name="常规 10 4 7" xfId="241"/>
    <cellStyle name="常规 108" xfId="242"/>
    <cellStyle name="常规 12 11" xfId="243"/>
    <cellStyle name="常规 10 4 8" xfId="244"/>
    <cellStyle name="常规 11 4 8" xfId="245"/>
    <cellStyle name="常规 6 2 4 6" xfId="246"/>
    <cellStyle name="常规 10 5" xfId="247"/>
    <cellStyle name="常规 10 5 2" xfId="248"/>
    <cellStyle name="常规 10 5 3" xfId="249"/>
    <cellStyle name="常规 10 5 4" xfId="250"/>
    <cellStyle name="常规 10 5 5" xfId="251"/>
    <cellStyle name="常规 10 5 6" xfId="252"/>
    <cellStyle name="常规 2 2 2 2" xfId="253"/>
    <cellStyle name="常规 10 5 7" xfId="254"/>
    <cellStyle name="常规 2 2 2 3" xfId="255"/>
    <cellStyle name="常规 6 2 4 7" xfId="256"/>
    <cellStyle name="常规 10 6" xfId="257"/>
    <cellStyle name="常规 10 6 2" xfId="258"/>
    <cellStyle name="常规 10 6 3" xfId="259"/>
    <cellStyle name="常规 10 6 4" xfId="260"/>
    <cellStyle name="常规 10 6 6" xfId="261"/>
    <cellStyle name="常规 2 2 3 2" xfId="262"/>
    <cellStyle name="常规 10 6 7" xfId="263"/>
    <cellStyle name="常规 2 2 3 3" xfId="264"/>
    <cellStyle name="常规 10 6 8" xfId="265"/>
    <cellStyle name="常规 2 2 3 4" xfId="266"/>
    <cellStyle name="常规 6 2 4 8" xfId="267"/>
    <cellStyle name="常规 3 5 2 2" xfId="268"/>
    <cellStyle name="常规 10 7" xfId="269"/>
    <cellStyle name="常规 91 7" xfId="270"/>
    <cellStyle name="常规 86 7" xfId="271"/>
    <cellStyle name="常规 2 4_2012年重大重点项目计划表汇总表1022" xfId="272"/>
    <cellStyle name="常规 3 5 2 3" xfId="273"/>
    <cellStyle name="常规 10 8" xfId="274"/>
    <cellStyle name="常规 3 5 2 4" xfId="275"/>
    <cellStyle name="常规 10 9" xfId="276"/>
    <cellStyle name="常规 20 2" xfId="277"/>
    <cellStyle name="常规 15 2" xfId="278"/>
    <cellStyle name="常规 10_2012年重大重点项目计划表汇总表1022" xfId="279"/>
    <cellStyle name="常规 4 5" xfId="280"/>
    <cellStyle name="常规 4 2 3" xfId="281"/>
    <cellStyle name="常规 2 6 3 6" xfId="282"/>
    <cellStyle name="常规 100" xfId="283"/>
    <cellStyle name="常规 4 6" xfId="284"/>
    <cellStyle name="常规 4 2 4" xfId="285"/>
    <cellStyle name="常规 2 6 3 7" xfId="286"/>
    <cellStyle name="常规 101" xfId="287"/>
    <cellStyle name="常规 2 5 3 4" xfId="288"/>
    <cellStyle name="常规 6 4 6 6" xfId="289"/>
    <cellStyle name="常规 11 13" xfId="290"/>
    <cellStyle name="常规 97 2 2" xfId="291"/>
    <cellStyle name="常规 11 5 5" xfId="292"/>
    <cellStyle name="常规 6 2 5 3" xfId="293"/>
    <cellStyle name="常规 11 2" xfId="294"/>
    <cellStyle name="常规 3 4 4 7" xfId="295"/>
    <cellStyle name="常规 11 2 2" xfId="296"/>
    <cellStyle name="常规 7 5 2 6" xfId="297"/>
    <cellStyle name="常规 11 2 2 2" xfId="298"/>
    <cellStyle name="常规 7 5 2 7" xfId="299"/>
    <cellStyle name="常规 11 2 2 3" xfId="300"/>
    <cellStyle name="常规 11 6 2" xfId="301"/>
    <cellStyle name="常规 7 5 2 8" xfId="302"/>
    <cellStyle name="常规 11 2 2 4" xfId="303"/>
    <cellStyle name="常规 11 6 3" xfId="304"/>
    <cellStyle name="常规 7 5 2 9" xfId="305"/>
    <cellStyle name="常规 11 2 2 5" xfId="306"/>
    <cellStyle name="常规 11 6 4" xfId="307"/>
    <cellStyle name="常规 11 2 2 6" xfId="308"/>
    <cellStyle name="常规 6 2 6 3" xfId="309"/>
    <cellStyle name="常规 12 2" xfId="310"/>
    <cellStyle name="常规 97 3 2" xfId="311"/>
    <cellStyle name="常规 11 6 5" xfId="312"/>
    <cellStyle name="常规 11 2 2 7" xfId="313"/>
    <cellStyle name="常规 11 6 6" xfId="314"/>
    <cellStyle name="常规 2 3 3 2" xfId="315"/>
    <cellStyle name="常规 6 2 6 4" xfId="316"/>
    <cellStyle name="常规 12 3" xfId="317"/>
    <cellStyle name="常规 93 2" xfId="318"/>
    <cellStyle name="常规 88 2" xfId="319"/>
    <cellStyle name="常规 11 2 2 8" xfId="320"/>
    <cellStyle name="常规 3 4 4 8" xfId="321"/>
    <cellStyle name="常规 11 2 3" xfId="322"/>
    <cellStyle name="常规 11 2 4" xfId="323"/>
    <cellStyle name="常规 11 2 5" xfId="324"/>
    <cellStyle name="常规 11 2 6" xfId="325"/>
    <cellStyle name="常规 11 2 7" xfId="326"/>
    <cellStyle name="常规 11 2 8" xfId="327"/>
    <cellStyle name="常规 11 2 9" xfId="328"/>
    <cellStyle name="常规 11 5 6" xfId="329"/>
    <cellStyle name="常规 2 3 2 2" xfId="330"/>
    <cellStyle name="常规 6 2 5 4" xfId="331"/>
    <cellStyle name="常规 11 3" xfId="332"/>
    <cellStyle name="常规 2 3 2 2 2" xfId="333"/>
    <cellStyle name="常规 3 4 5 7" xfId="334"/>
    <cellStyle name="常规 11 3 2" xfId="335"/>
    <cellStyle name="常规 2 3 2 2 3" xfId="336"/>
    <cellStyle name="常规 3 4 5 8" xfId="337"/>
    <cellStyle name="常规 11 3 3" xfId="338"/>
    <cellStyle name="常规 2 3 2 2 4" xfId="339"/>
    <cellStyle name="常规 11 3 4" xfId="340"/>
    <cellStyle name="常规 11 5 7" xfId="341"/>
    <cellStyle name="常规 2 3 2 3" xfId="342"/>
    <cellStyle name="常规 6 2 5 5" xfId="343"/>
    <cellStyle name="常规 11 4" xfId="344"/>
    <cellStyle name="常规 3 4 6 7" xfId="345"/>
    <cellStyle name="常规 11 4 2" xfId="346"/>
    <cellStyle name="常规 3 4 6 8" xfId="347"/>
    <cellStyle name="常规 11 4 3" xfId="348"/>
    <cellStyle name="常规 11 4 4" xfId="349"/>
    <cellStyle name="常规 11 5 8" xfId="350"/>
    <cellStyle name="常规 2 3 2 4" xfId="351"/>
    <cellStyle name="常规 6 6_2012年重大重点项目计划表汇总表1022" xfId="352"/>
    <cellStyle name="常规 6 2 5 6" xfId="353"/>
    <cellStyle name="常规 11 5" xfId="354"/>
    <cellStyle name="常规 11 5 2" xfId="355"/>
    <cellStyle name="常规 11 5 3" xfId="356"/>
    <cellStyle name="常规 11 5 4" xfId="357"/>
    <cellStyle name="常规 2 3 2 5" xfId="358"/>
    <cellStyle name="常规 6 2 5 7" xfId="359"/>
    <cellStyle name="常规 11 6" xfId="360"/>
    <cellStyle name="常规 11 6 7" xfId="361"/>
    <cellStyle name="常规 2 3 3 3" xfId="362"/>
    <cellStyle name="常规 6 2 6 5" xfId="363"/>
    <cellStyle name="常规 12 4" xfId="364"/>
    <cellStyle name="常规 11 6 8" xfId="365"/>
    <cellStyle name="常规 2 3 3 4" xfId="366"/>
    <cellStyle name="常规 6 2 6 6" xfId="367"/>
    <cellStyle name="常规 12 5" xfId="368"/>
    <cellStyle name="常规 2 3 2 6" xfId="369"/>
    <cellStyle name="常规 6 2 5 8" xfId="370"/>
    <cellStyle name="常规 3 5 3 2" xfId="371"/>
    <cellStyle name="常规 11 7" xfId="372"/>
    <cellStyle name="常规 2 3 2 7" xfId="373"/>
    <cellStyle name="常规 3 5 3 3" xfId="374"/>
    <cellStyle name="常规 11 8" xfId="375"/>
    <cellStyle name="常规 2 3 2 8" xfId="376"/>
    <cellStyle name="常规 3 5 3 4" xfId="377"/>
    <cellStyle name="常规 11 9" xfId="378"/>
    <cellStyle name="常规_Sheet1 2 2" xfId="379"/>
    <cellStyle name="常规 11_2012年重大重点项目计划表汇总表1022" xfId="380"/>
    <cellStyle name="常规 12 12" xfId="381"/>
    <cellStyle name="常规 12 13" xfId="382"/>
    <cellStyle name="常规 8 5 2 6" xfId="383"/>
    <cellStyle name="常规 6 12" xfId="384"/>
    <cellStyle name="常规 12 2 2 2" xfId="385"/>
    <cellStyle name="常规 8 5 2 8" xfId="386"/>
    <cellStyle name="常规 6 14" xfId="387"/>
    <cellStyle name="常规 12 2 2 4" xfId="388"/>
    <cellStyle name="常规 8 5 2 9" xfId="389"/>
    <cellStyle name="常规 6 20" xfId="390"/>
    <cellStyle name="常规 6 15" xfId="391"/>
    <cellStyle name="常规 12 2 2 5" xfId="392"/>
    <cellStyle name="常规 6 21" xfId="393"/>
    <cellStyle name="常规 6 16" xfId="394"/>
    <cellStyle name="常规 12 2 2 6" xfId="395"/>
    <cellStyle name="常规 6 17" xfId="396"/>
    <cellStyle name="常规 12 2 2 7" xfId="397"/>
    <cellStyle name="常规 6 18" xfId="398"/>
    <cellStyle name="常规 12 2 2 8" xfId="399"/>
    <cellStyle name="常规 12 2 7" xfId="400"/>
    <cellStyle name="常规 12 2 8" xfId="401"/>
    <cellStyle name="常规 12 2 9" xfId="402"/>
    <cellStyle name="常规 3 5 5 7" xfId="403"/>
    <cellStyle name="常规 12 3 2" xfId="404"/>
    <cellStyle name="常规 3 5 5 8" xfId="405"/>
    <cellStyle name="常规 12 3 3" xfId="406"/>
    <cellStyle name="常规 2 3 10" xfId="407"/>
    <cellStyle name="常规 12 3 4" xfId="408"/>
    <cellStyle name="常规 2 3 12" xfId="409"/>
    <cellStyle name="常规 12 3 6" xfId="410"/>
    <cellStyle name="常规 2 3 13" xfId="411"/>
    <cellStyle name="常规 12 3 7" xfId="412"/>
    <cellStyle name="常规 2 3 14" xfId="413"/>
    <cellStyle name="常规 12 3 8" xfId="414"/>
    <cellStyle name="常规 3 5 6 7" xfId="415"/>
    <cellStyle name="常规 12 4 2" xfId="416"/>
    <cellStyle name="常规 3 5 6 8" xfId="417"/>
    <cellStyle name="常规 12 4 3" xfId="418"/>
    <cellStyle name="常规 12 4 4" xfId="419"/>
    <cellStyle name="常规 6 4 2 2 2" xfId="420"/>
    <cellStyle name="常规 12 4 5" xfId="421"/>
    <cellStyle name="常规 6 4 2 2 3" xfId="422"/>
    <cellStyle name="常规 12 4 6" xfId="423"/>
    <cellStyle name="常规 6 4 2 2 4" xfId="424"/>
    <cellStyle name="常规 12 4 7" xfId="425"/>
    <cellStyle name="常规 2 2_2012年重大重点项目计划表汇总表1022" xfId="426"/>
    <cellStyle name="常规 6 4 2 2 5" xfId="427"/>
    <cellStyle name="常规 12 4 8" xfId="428"/>
    <cellStyle name="常规 12 5 2" xfId="429"/>
    <cellStyle name="常规 12 5 3" xfId="430"/>
    <cellStyle name="常规 12 5 4" xfId="431"/>
    <cellStyle name="常规 98 2 2" xfId="432"/>
    <cellStyle name="常规 12 5 5" xfId="433"/>
    <cellStyle name="常规 12 5 6" xfId="434"/>
    <cellStyle name="常规 2 4 2 2" xfId="435"/>
    <cellStyle name="常规 12 5 7" xfId="436"/>
    <cellStyle name="常规 2 4 2 3" xfId="437"/>
    <cellStyle name="常规 12 5 8" xfId="438"/>
    <cellStyle name="常规 2 4 2 4" xfId="439"/>
    <cellStyle name="常规 2 3 3 5" xfId="440"/>
    <cellStyle name="常规 6 2 6 7" xfId="441"/>
    <cellStyle name="常规 12 6" xfId="442"/>
    <cellStyle name="常规 2 10 8" xfId="443"/>
    <cellStyle name="常规 12 6 2" xfId="444"/>
    <cellStyle name="常规 12 6 4" xfId="445"/>
    <cellStyle name="常规 98 3 2" xfId="446"/>
    <cellStyle name="常规 12 6 5" xfId="447"/>
    <cellStyle name="常规 12 6 6" xfId="448"/>
    <cellStyle name="常规 2 4 3 2" xfId="449"/>
    <cellStyle name="常规 12 6 7" xfId="450"/>
    <cellStyle name="常规 2 4 3 3" xfId="451"/>
    <cellStyle name="常规 12 6 8" xfId="452"/>
    <cellStyle name="常规 2 4 3 4" xfId="453"/>
    <cellStyle name="常规 2 3 3 6" xfId="454"/>
    <cellStyle name="常规 6 2 6 8" xfId="455"/>
    <cellStyle name="常规 3 5 4 2" xfId="456"/>
    <cellStyle name="常规 12 7" xfId="457"/>
    <cellStyle name="常规 2 3 3 7" xfId="458"/>
    <cellStyle name="常规 3 5 4 3" xfId="459"/>
    <cellStyle name="常规 12 8" xfId="460"/>
    <cellStyle name="常规 2 3 3 8" xfId="461"/>
    <cellStyle name="常规 3 5 4 4" xfId="462"/>
    <cellStyle name="常规 12 9" xfId="463"/>
    <cellStyle name="常规 2 2 6 4" xfId="464"/>
    <cellStyle name="常规 12_2012年重大重点项目计划表汇总表1022" xfId="465"/>
    <cellStyle name="常规 13 2" xfId="466"/>
    <cellStyle name="常规 2 3 4 2" xfId="467"/>
    <cellStyle name="常规 13 3" xfId="468"/>
    <cellStyle name="常规 2 3 4 3" xfId="469"/>
    <cellStyle name="常规 13 4" xfId="470"/>
    <cellStyle name="常规 2 3 4 5" xfId="471"/>
    <cellStyle name="常规 13 6" xfId="472"/>
    <cellStyle name="常规 2 3 4 6" xfId="473"/>
    <cellStyle name="常规 3 5 5 2" xfId="474"/>
    <cellStyle name="常规 13 7" xfId="475"/>
    <cellStyle name="常规 2 3 4 7" xfId="476"/>
    <cellStyle name="常规 3 5 5 3" xfId="477"/>
    <cellStyle name="常规 13 8" xfId="478"/>
    <cellStyle name="常规 7 6 2 2 2" xfId="479"/>
    <cellStyle name="常规 14 2" xfId="480"/>
    <cellStyle name="常规 2 3 5 2" xfId="481"/>
    <cellStyle name="常规 7 6 2 2 3" xfId="482"/>
    <cellStyle name="常规 14 3" xfId="483"/>
    <cellStyle name="常规 2 3 5 3" xfId="484"/>
    <cellStyle name="常规 7 6 2 2 4" xfId="485"/>
    <cellStyle name="常规 14 4" xfId="486"/>
    <cellStyle name="常规 2 3 5 4" xfId="487"/>
    <cellStyle name="常规 7 6 2 2 5" xfId="488"/>
    <cellStyle name="常规 14 5" xfId="489"/>
    <cellStyle name="常规 2 3 5 5" xfId="490"/>
    <cellStyle name="常规 7 6 2 2 6" xfId="491"/>
    <cellStyle name="常规 14 6" xfId="492"/>
    <cellStyle name="常规 2 3 5 6" xfId="493"/>
    <cellStyle name="常规 7 6 2 2 7" xfId="494"/>
    <cellStyle name="常规 3 5 6 2" xfId="495"/>
    <cellStyle name="常规 14 7" xfId="496"/>
    <cellStyle name="常规 2 3 5 7" xfId="497"/>
    <cellStyle name="常规 7 6 2 2 8" xfId="498"/>
    <cellStyle name="常规 3 5 6 3" xfId="499"/>
    <cellStyle name="常规 14 8" xfId="500"/>
    <cellStyle name="常规 2 10 3" xfId="501"/>
    <cellStyle name="常规 21 7" xfId="502"/>
    <cellStyle name="常规 16 7" xfId="503"/>
    <cellStyle name="常规 7 6 2 3" xfId="504"/>
    <cellStyle name="常规 20" xfId="505"/>
    <cellStyle name="常规 15" xfId="506"/>
    <cellStyle name="常规 2 3 6 2" xfId="507"/>
    <cellStyle name="常规 5 2 2 2 2" xfId="508"/>
    <cellStyle name="常规 20 3" xfId="509"/>
    <cellStyle name="常规 15 3" xfId="510"/>
    <cellStyle name="常规 2 3 6 3" xfId="511"/>
    <cellStyle name="常规 5 2 2 2 3" xfId="512"/>
    <cellStyle name="常规 20 4" xfId="513"/>
    <cellStyle name="常规 15 4" xfId="514"/>
    <cellStyle name="常规 2 3 6 4" xfId="515"/>
    <cellStyle name="常规 5 2 2 2 4" xfId="516"/>
    <cellStyle name="常规 20 5" xfId="517"/>
    <cellStyle name="常规 15 5" xfId="518"/>
    <cellStyle name="常规 2 3 6 5" xfId="519"/>
    <cellStyle name="常规 5 2 2 2 5" xfId="520"/>
    <cellStyle name="常规 20 6" xfId="521"/>
    <cellStyle name="常规 15 6" xfId="522"/>
    <cellStyle name="常规 2 3 6 6" xfId="523"/>
    <cellStyle name="常规 5 2 2 2 6" xfId="524"/>
    <cellStyle name="常规 20 7" xfId="525"/>
    <cellStyle name="常规 15 7" xfId="526"/>
    <cellStyle name="常规 2 10 4" xfId="527"/>
    <cellStyle name="常规 21 8" xfId="528"/>
    <cellStyle name="常规 16 8" xfId="529"/>
    <cellStyle name="常规 7 6 2 4" xfId="530"/>
    <cellStyle name="常规 21" xfId="531"/>
    <cellStyle name="常规 16" xfId="532"/>
    <cellStyle name="常规 2 10 5" xfId="533"/>
    <cellStyle name="常规 7 6 2 5" xfId="534"/>
    <cellStyle name="常规 22" xfId="535"/>
    <cellStyle name="常规 17" xfId="536"/>
    <cellStyle name="常规 22 2" xfId="537"/>
    <cellStyle name="常规 17 2" xfId="538"/>
    <cellStyle name="常规 22 3" xfId="539"/>
    <cellStyle name="常规 17 3" xfId="540"/>
    <cellStyle name="常规 22 4" xfId="541"/>
    <cellStyle name="常规 17 4" xfId="542"/>
    <cellStyle name="常规 22 5" xfId="543"/>
    <cellStyle name="常规 17 5" xfId="544"/>
    <cellStyle name="常规 3 2 2 3" xfId="545"/>
    <cellStyle name="常规 2 11 2" xfId="546"/>
    <cellStyle name="常规 22 6" xfId="547"/>
    <cellStyle name="常规 17 6" xfId="548"/>
    <cellStyle name="常规 3 2 2 4" xfId="549"/>
    <cellStyle name="常规 2 11 3" xfId="550"/>
    <cellStyle name="常规 22 7" xfId="551"/>
    <cellStyle name="常规 17 7" xfId="552"/>
    <cellStyle name="常规 7 4 2_2012年重大重点项目计划表汇总表1022" xfId="553"/>
    <cellStyle name="常规 3 2 2 5" xfId="554"/>
    <cellStyle name="常规 2 11 4" xfId="555"/>
    <cellStyle name="常规 22 8" xfId="556"/>
    <cellStyle name="常规 17 8" xfId="557"/>
    <cellStyle name="常规 2 10 6" xfId="558"/>
    <cellStyle name="常规 7 6 2 6" xfId="559"/>
    <cellStyle name="常规 23" xfId="560"/>
    <cellStyle name="常规 18" xfId="561"/>
    <cellStyle name="常规 23 2" xfId="562"/>
    <cellStyle name="常规 18 2" xfId="563"/>
    <cellStyle name="常规 23 3" xfId="564"/>
    <cellStyle name="常规 18 3" xfId="565"/>
    <cellStyle name="常规 23 4" xfId="566"/>
    <cellStyle name="常规 18 4" xfId="567"/>
    <cellStyle name="常规 23 5" xfId="568"/>
    <cellStyle name="常规 18 5" xfId="569"/>
    <cellStyle name="常规 23 6" xfId="570"/>
    <cellStyle name="常规 18 6" xfId="571"/>
    <cellStyle name="常规 23 7" xfId="572"/>
    <cellStyle name="常规 18 7" xfId="573"/>
    <cellStyle name="常规 23 8" xfId="574"/>
    <cellStyle name="常规 18 8" xfId="575"/>
    <cellStyle name="常规 2 10 7" xfId="576"/>
    <cellStyle name="常规 7 6 2 7" xfId="577"/>
    <cellStyle name="常规 24" xfId="578"/>
    <cellStyle name="常规 19" xfId="579"/>
    <cellStyle name="常规 2 2 2 2 8" xfId="580"/>
    <cellStyle name="常规 24 2" xfId="581"/>
    <cellStyle name="常规 19 2" xfId="582"/>
    <cellStyle name="常规 24 3" xfId="583"/>
    <cellStyle name="常规 19 3" xfId="584"/>
    <cellStyle name="常规 24 4" xfId="585"/>
    <cellStyle name="常规 19 4" xfId="586"/>
    <cellStyle name="常规 24 5" xfId="587"/>
    <cellStyle name="常规 19 5" xfId="588"/>
    <cellStyle name="常规 24 6" xfId="589"/>
    <cellStyle name="常规 19 6" xfId="590"/>
    <cellStyle name="常规 24 7" xfId="591"/>
    <cellStyle name="常规 19 7" xfId="592"/>
    <cellStyle name="常规 24 8" xfId="593"/>
    <cellStyle name="常规 19 8" xfId="594"/>
    <cellStyle name="常规 2" xfId="595"/>
    <cellStyle name="常规 2 10" xfId="596"/>
    <cellStyle name="常规 2 11" xfId="597"/>
    <cellStyle name="常规 3 2 2 6" xfId="598"/>
    <cellStyle name="常规 2 11 5" xfId="599"/>
    <cellStyle name="常规 3 2 2 8" xfId="600"/>
    <cellStyle name="常规 2 11 7" xfId="601"/>
    <cellStyle name="常规 2 5 2_2012年重大重点项目计划表汇总表1022" xfId="602"/>
    <cellStyle name="常规 3 2 2 9" xfId="603"/>
    <cellStyle name="常规 2 11 8" xfId="604"/>
    <cellStyle name="常规 2 12" xfId="605"/>
    <cellStyle name="常规 5 4 2_2012年重大重点项目计划表汇总表1022" xfId="606"/>
    <cellStyle name="常规 2 13" xfId="607"/>
    <cellStyle name="常规 2 14" xfId="608"/>
    <cellStyle name="常规 2 15" xfId="609"/>
    <cellStyle name="常规 2 2" xfId="610"/>
    <cellStyle name="常规 5 4 4 4" xfId="611"/>
    <cellStyle name="常规 2 2 10" xfId="612"/>
    <cellStyle name="常规 3 5 2 2 6" xfId="613"/>
    <cellStyle name="常规 2 2 4 2" xfId="614"/>
    <cellStyle name="常规 5 4 4 5" xfId="615"/>
    <cellStyle name="常规 2 2 11" xfId="616"/>
    <cellStyle name="常规 3 5 2 2 7" xfId="617"/>
    <cellStyle name="常规 2 2 4 3" xfId="618"/>
    <cellStyle name="常规 5 4 4 6" xfId="619"/>
    <cellStyle name="常规 2 2 12" xfId="620"/>
    <cellStyle name="常规 3 5 2 2 8" xfId="621"/>
    <cellStyle name="常规 2 2 4 4" xfId="622"/>
    <cellStyle name="常规 5 4 4 7" xfId="623"/>
    <cellStyle name="常规 2 2 13" xfId="624"/>
    <cellStyle name="常规 2 2 4 5" xfId="625"/>
    <cellStyle name="常规 5 4 4 8" xfId="626"/>
    <cellStyle name="常规 2 2 14" xfId="627"/>
    <cellStyle name="常规 2 2 2" xfId="628"/>
    <cellStyle name="常规 2 4 3 5" xfId="629"/>
    <cellStyle name="常规 2 4 4" xfId="630"/>
    <cellStyle name="常规 2 4 5 7" xfId="631"/>
    <cellStyle name="常规 8 4 3 3" xfId="632"/>
    <cellStyle name="常规 2 2 2 2 2" xfId="633"/>
    <cellStyle name="常规 2 4 5" xfId="634"/>
    <cellStyle name="常规 2 4 5 8" xfId="635"/>
    <cellStyle name="常规 8 4 3 4" xfId="636"/>
    <cellStyle name="常规 2 2 2 2 3" xfId="637"/>
    <cellStyle name="常规 2 4 6" xfId="638"/>
    <cellStyle name="常规 8 4 3 5" xfId="639"/>
    <cellStyle name="常规 2 2 2 2 4" xfId="640"/>
    <cellStyle name="常规 2 4 7" xfId="641"/>
    <cellStyle name="常规 8 4 3 6" xfId="642"/>
    <cellStyle name="常规 2 2 2 2 5" xfId="643"/>
    <cellStyle name="常规 2 4 8" xfId="644"/>
    <cellStyle name="常规 8 4 3 7" xfId="645"/>
    <cellStyle name="常规 2 2 2 2 6" xfId="646"/>
    <cellStyle name="常规 2 4 9" xfId="647"/>
    <cellStyle name="常规 8 4 3 8" xfId="648"/>
    <cellStyle name="常规 2 2 2 2 7" xfId="649"/>
    <cellStyle name="常规 7 6" xfId="650"/>
    <cellStyle name="常规 2 6 6 7" xfId="651"/>
    <cellStyle name="常规 2 2 2_2012年重大重点项目计划表汇总表1022" xfId="652"/>
    <cellStyle name="常规 2 2 3" xfId="653"/>
    <cellStyle name="常规 2 4 3 6" xfId="654"/>
    <cellStyle name="常规 2 2 3 5" xfId="655"/>
    <cellStyle name="常规 2 2 3 6" xfId="656"/>
    <cellStyle name="常规 2 2 3 7" xfId="657"/>
    <cellStyle name="常规 2 2 3 8" xfId="658"/>
    <cellStyle name="常规 2 2 4 6" xfId="659"/>
    <cellStyle name="常规 2 2 4 7" xfId="660"/>
    <cellStyle name="常规 2 2 4 8" xfId="661"/>
    <cellStyle name="常规 2 2 5" xfId="662"/>
    <cellStyle name="常规 2 4 3 8" xfId="663"/>
    <cellStyle name="常规 2 2 5 2" xfId="664"/>
    <cellStyle name="常规 2 2 5 3" xfId="665"/>
    <cellStyle name="常规 2 5 2 2 2" xfId="666"/>
    <cellStyle name="常规 2 2 5 4" xfId="667"/>
    <cellStyle name="常规 2 5 2 2 3" xfId="668"/>
    <cellStyle name="常规 2 2 5 5" xfId="669"/>
    <cellStyle name="常规 2 5 2 2 4" xfId="670"/>
    <cellStyle name="常规 2 2 5 6" xfId="671"/>
    <cellStyle name="常规 2 2 6" xfId="672"/>
    <cellStyle name="常规 2 2 6 2" xfId="673"/>
    <cellStyle name="常规 2 2 6 3" xfId="674"/>
    <cellStyle name="常规 2 2 6 5" xfId="675"/>
    <cellStyle name="常规 2 2 6 6" xfId="676"/>
    <cellStyle name="常规 2 2 6 7" xfId="677"/>
    <cellStyle name="常规 2 2 6 8" xfId="678"/>
    <cellStyle name="常规 2 2 7" xfId="679"/>
    <cellStyle name="常规 2 2 8" xfId="680"/>
    <cellStyle name="常规 2 2 9" xfId="681"/>
    <cellStyle name="常规 2 3" xfId="682"/>
    <cellStyle name="常规 5 19" xfId="683"/>
    <cellStyle name="常规 2 3 2" xfId="684"/>
    <cellStyle name="常规 2 4 4 5" xfId="685"/>
    <cellStyle name="常规 2 3 2 9" xfId="686"/>
    <cellStyle name="常规 2 3 3" xfId="687"/>
    <cellStyle name="常规 2 4 4 6" xfId="688"/>
    <cellStyle name="常规 2 3 4" xfId="689"/>
    <cellStyle name="常规 2 4 4 7" xfId="690"/>
    <cellStyle name="常规 2 3 4 8" xfId="691"/>
    <cellStyle name="常规 2 3 5" xfId="692"/>
    <cellStyle name="常规 2 4 4 8" xfId="693"/>
    <cellStyle name="常规 2 3 5 8" xfId="694"/>
    <cellStyle name="常规 2 3 6" xfId="695"/>
    <cellStyle name="常规 2 3 6 8" xfId="696"/>
    <cellStyle name="常规 2 3 7" xfId="697"/>
    <cellStyle name="常规 2 3 8" xfId="698"/>
    <cellStyle name="常规 2 3 9" xfId="699"/>
    <cellStyle name="常规 8 5 2 2 3" xfId="700"/>
    <cellStyle name="常规 2 3_2012年重大重点项目计划表汇总表1022" xfId="701"/>
    <cellStyle name="常规 2 4" xfId="702"/>
    <cellStyle name="常规 2 4 10" xfId="703"/>
    <cellStyle name="常规 2 4 11" xfId="704"/>
    <cellStyle name="常规 2 4 5 2" xfId="705"/>
    <cellStyle name="常规 2 4 12" xfId="706"/>
    <cellStyle name="常规 2 4 5 3" xfId="707"/>
    <cellStyle name="常规 2 4 13" xfId="708"/>
    <cellStyle name="常规 2 4 2" xfId="709"/>
    <cellStyle name="常规 2 4 5 5" xfId="710"/>
    <cellStyle name="常规 2 4 2 2 2" xfId="711"/>
    <cellStyle name="常规 2 4 2 2 3" xfId="712"/>
    <cellStyle name="常规 2 4 6 2" xfId="713"/>
    <cellStyle name="常规 2 4 2 2 4" xfId="714"/>
    <cellStyle name="常规 2 4 6 3" xfId="715"/>
    <cellStyle name="常规 2 4 2 2 5" xfId="716"/>
    <cellStyle name="常规 2 4 6 4" xfId="717"/>
    <cellStyle name="常规 2 4 2 2 6" xfId="718"/>
    <cellStyle name="常规 2 4 6 5" xfId="719"/>
    <cellStyle name="常规 2 5 2" xfId="720"/>
    <cellStyle name="常规 2 4 2 2 7" xfId="721"/>
    <cellStyle name="常规 2 4 6 6" xfId="722"/>
    <cellStyle name="常规 2 5 3" xfId="723"/>
    <cellStyle name="常规 2 4 2 2 8" xfId="724"/>
    <cellStyle name="常规 2 4 2 5" xfId="725"/>
    <cellStyle name="常规 2 4 2 6" xfId="726"/>
    <cellStyle name="常规 2 4 2 7" xfId="727"/>
    <cellStyle name="常规 2 4 2 8" xfId="728"/>
    <cellStyle name="常规 2 4 2 9" xfId="729"/>
    <cellStyle name="常规 3 2 2" xfId="730"/>
    <cellStyle name="常规 2 5 3 5" xfId="731"/>
    <cellStyle name="常规 8 2 10" xfId="732"/>
    <cellStyle name="常规 31 7" xfId="733"/>
    <cellStyle name="常规 26 7" xfId="734"/>
    <cellStyle name="常规 2 4 2_2012年重大重点项目计划表汇总表1022" xfId="735"/>
    <cellStyle name="常规 2 4 3" xfId="736"/>
    <cellStyle name="常规 2 4 5 6" xfId="737"/>
    <cellStyle name="常规 5 21" xfId="738"/>
    <cellStyle name="常规 5 16" xfId="739"/>
    <cellStyle name="常规 2 4 4 2" xfId="740"/>
    <cellStyle name="常规 5 18" xfId="741"/>
    <cellStyle name="常规 2 4 4 4" xfId="742"/>
    <cellStyle name="常规 2 4 5 4" xfId="743"/>
    <cellStyle name="常规 2 5 4" xfId="744"/>
    <cellStyle name="常规 2 4 6 7" xfId="745"/>
    <cellStyle name="常规 2 5 5" xfId="746"/>
    <cellStyle name="常规 2 4 6 8" xfId="747"/>
    <cellStyle name="常规 2 5" xfId="748"/>
    <cellStyle name="常规 2 5 10" xfId="749"/>
    <cellStyle name="常规 2 5 11" xfId="750"/>
    <cellStyle name="常规 2 5 12" xfId="751"/>
    <cellStyle name="常规 2 5 13" xfId="752"/>
    <cellStyle name="常规 5 2 4 8" xfId="753"/>
    <cellStyle name="常规 2 5 2 2" xfId="754"/>
    <cellStyle name="常规 2 5 2 3" xfId="755"/>
    <cellStyle name="常规 2 5 2 4" xfId="756"/>
    <cellStyle name="常规 2 6 2 2 2" xfId="757"/>
    <cellStyle name="常规 2 5 2 5" xfId="758"/>
    <cellStyle name="常规 2 6 2 2 3" xfId="759"/>
    <cellStyle name="常规 2 5 2 6" xfId="760"/>
    <cellStyle name="常规 2 6 2 2 4" xfId="761"/>
    <cellStyle name="常规 2 5 2 7" xfId="762"/>
    <cellStyle name="常规 2 6 2 2 5" xfId="763"/>
    <cellStyle name="常规 2 5 2 8" xfId="764"/>
    <cellStyle name="常规 2 6 2 2 6" xfId="765"/>
    <cellStyle name="常规 2 5 2 9" xfId="766"/>
    <cellStyle name="常规 3 2 3" xfId="767"/>
    <cellStyle name="常规 2 5 3 6" xfId="768"/>
    <cellStyle name="常规 3 2 4" xfId="769"/>
    <cellStyle name="常规 2 5 3 7" xfId="770"/>
    <cellStyle name="常规 3 2 5" xfId="771"/>
    <cellStyle name="常规 2 5 3 8" xfId="772"/>
    <cellStyle name="常规 5 2 6 8" xfId="773"/>
    <cellStyle name="常规 2 5 4 2" xfId="774"/>
    <cellStyle name="常规 2 5 4 3" xfId="775"/>
    <cellStyle name="常规 2 5 4 4" xfId="776"/>
    <cellStyle name="常规 3 3 2" xfId="777"/>
    <cellStyle name="常规 2 5 4 5" xfId="778"/>
    <cellStyle name="常规 3 3 3" xfId="779"/>
    <cellStyle name="常规 2 5 4 6" xfId="780"/>
    <cellStyle name="常规 3 3 4" xfId="781"/>
    <cellStyle name="常规 2 5 4 7" xfId="782"/>
    <cellStyle name="常规 3 3 5" xfId="783"/>
    <cellStyle name="常规 2 5 4 8" xfId="784"/>
    <cellStyle name="常规 2 5 5 2" xfId="785"/>
    <cellStyle name="常规 2 5 5 3" xfId="786"/>
    <cellStyle name="常规 2 5 5 4" xfId="787"/>
    <cellStyle name="常规 3 4 2" xfId="788"/>
    <cellStyle name="常规 2 5 5 5" xfId="789"/>
    <cellStyle name="常规 3 4 4" xfId="790"/>
    <cellStyle name="常规 2 5 5 7" xfId="791"/>
    <cellStyle name="常规 3 4 5" xfId="792"/>
    <cellStyle name="常规 2 5 5 8" xfId="793"/>
    <cellStyle name="常规 2 5 6" xfId="794"/>
    <cellStyle name="常规 7 5 2 2 7" xfId="795"/>
    <cellStyle name="常规 2 5 6 2" xfId="796"/>
    <cellStyle name="常规 7 5 2 2 8" xfId="797"/>
    <cellStyle name="常规 2 5 6 3" xfId="798"/>
    <cellStyle name="常规 2 5 6 4" xfId="799"/>
    <cellStyle name="常规 3 5 2" xfId="800"/>
    <cellStyle name="常规 2 5 6 5" xfId="801"/>
    <cellStyle name="常规 3 5 3" xfId="802"/>
    <cellStyle name="常规 2 5 6 6" xfId="803"/>
    <cellStyle name="常规 3 5 4" xfId="804"/>
    <cellStyle name="常规 2 5 6 7" xfId="805"/>
    <cellStyle name="常规 3 5 5" xfId="806"/>
    <cellStyle name="常规 2 5 6 8" xfId="807"/>
    <cellStyle name="常规 2 5 7" xfId="808"/>
    <cellStyle name="常规 2 5 8" xfId="809"/>
    <cellStyle name="常规 2 5 9" xfId="810"/>
    <cellStyle name="常规 3 4 2 2 3" xfId="811"/>
    <cellStyle name="常规 2 5_2012年重大重点项目计划表汇总表1022" xfId="812"/>
    <cellStyle name="常规 2 6" xfId="813"/>
    <cellStyle name="常规 2 6 10" xfId="814"/>
    <cellStyle name="常规 2 6 11" xfId="815"/>
    <cellStyle name="常规 2 6 12" xfId="816"/>
    <cellStyle name="常规 2 6 13" xfId="817"/>
    <cellStyle name="常规 2 6 2" xfId="818"/>
    <cellStyle name="常规 5 3 4 8" xfId="819"/>
    <cellStyle name="常规 2 6 2 2" xfId="820"/>
    <cellStyle name="常规 2 6 2 2 7" xfId="821"/>
    <cellStyle name="常规 2 6 2 2 8" xfId="822"/>
    <cellStyle name="常规 3 2" xfId="823"/>
    <cellStyle name="常规 2 6 2 3" xfId="824"/>
    <cellStyle name="常规 3 3" xfId="825"/>
    <cellStyle name="常规 2 6 2 4" xfId="826"/>
    <cellStyle name="常规 3 4" xfId="827"/>
    <cellStyle name="常规 2 6 2 5" xfId="828"/>
    <cellStyle name="常规 3 5" xfId="829"/>
    <cellStyle name="常规 2 6 2 6" xfId="830"/>
    <cellStyle name="常规 3 6" xfId="831"/>
    <cellStyle name="常规 2 6 2 7" xfId="832"/>
    <cellStyle name="常规 3 7" xfId="833"/>
    <cellStyle name="常规 2 6 2 8" xfId="834"/>
    <cellStyle name="常规 3 8" xfId="835"/>
    <cellStyle name="常规 2 6 2 9" xfId="836"/>
    <cellStyle name="常规 2 6 2_2012年重大重点项目计划表汇总表1022" xfId="837"/>
    <cellStyle name="常规 2 6 3" xfId="838"/>
    <cellStyle name="常规 5 3 5 8" xfId="839"/>
    <cellStyle name="常规 3 5 10" xfId="840"/>
    <cellStyle name="常规 2 6 3 2" xfId="841"/>
    <cellStyle name="常规 4 2" xfId="842"/>
    <cellStyle name="常规 3 5 11" xfId="843"/>
    <cellStyle name="常规 2 6 3 3" xfId="844"/>
    <cellStyle name="常规 4 3" xfId="845"/>
    <cellStyle name="常规 3 5 12" xfId="846"/>
    <cellStyle name="常规 2 6 3 4" xfId="847"/>
    <cellStyle name="常规 4 4" xfId="848"/>
    <cellStyle name="常规 4 2 2" xfId="849"/>
    <cellStyle name="常规 3 5 13" xfId="850"/>
    <cellStyle name="常规 2 6 3 5" xfId="851"/>
    <cellStyle name="常规 2 6 4" xfId="852"/>
    <cellStyle name="常规 5 3 6 8" xfId="853"/>
    <cellStyle name="常规 2 6 4 2" xfId="854"/>
    <cellStyle name="常规 5 2" xfId="855"/>
    <cellStyle name="常规 2 6 4 3" xfId="856"/>
    <cellStyle name="常规 5 3" xfId="857"/>
    <cellStyle name="常规 2 6 4 4" xfId="858"/>
    <cellStyle name="常规 5 4" xfId="859"/>
    <cellStyle name="常规 4 3 2" xfId="860"/>
    <cellStyle name="常规 2 6 4 5" xfId="861"/>
    <cellStyle name="常规 7 10 2" xfId="862"/>
    <cellStyle name="常规 5 5" xfId="863"/>
    <cellStyle name="常规 4 3 3" xfId="864"/>
    <cellStyle name="常规 2 6 4 6" xfId="865"/>
    <cellStyle name="常规 7 10 3" xfId="866"/>
    <cellStyle name="常规 5 6" xfId="867"/>
    <cellStyle name="常规 2 6 4 7" xfId="868"/>
    <cellStyle name="常规 7 10 4" xfId="869"/>
    <cellStyle name="常规 5 7" xfId="870"/>
    <cellStyle name="常规 2 6 4 8" xfId="871"/>
    <cellStyle name="常规 2 6 5" xfId="872"/>
    <cellStyle name="常规 2 6 5 2" xfId="873"/>
    <cellStyle name="常规 6 2" xfId="874"/>
    <cellStyle name="常规 2 6 5 3" xfId="875"/>
    <cellStyle name="常规 6 3" xfId="876"/>
    <cellStyle name="常规 2 6 5 4" xfId="877"/>
    <cellStyle name="常规 6 4" xfId="878"/>
    <cellStyle name="常规 4 4 2" xfId="879"/>
    <cellStyle name="常规 2 6 5 5" xfId="880"/>
    <cellStyle name="常规 7 11 3" xfId="881"/>
    <cellStyle name="常规 6 6" xfId="882"/>
    <cellStyle name="常规 2 6 5 7" xfId="883"/>
    <cellStyle name="常规 7 11 4" xfId="884"/>
    <cellStyle name="常规 6 7" xfId="885"/>
    <cellStyle name="常规 2 6 5 8" xfId="886"/>
    <cellStyle name="常规 2 6 6" xfId="887"/>
    <cellStyle name="常规 3 4 2_2012年重大重点项目计划表汇总表1022" xfId="888"/>
    <cellStyle name="常规 2 6 6 2" xfId="889"/>
    <cellStyle name="常规 7 2" xfId="890"/>
    <cellStyle name="常规 2 6 6 3" xfId="891"/>
    <cellStyle name="常规 7 3" xfId="892"/>
    <cellStyle name="常规 2 6 6 4" xfId="893"/>
    <cellStyle name="常规 7 4" xfId="894"/>
    <cellStyle name="常规 2 6 6 5" xfId="895"/>
    <cellStyle name="常规 7 5" xfId="896"/>
    <cellStyle name="常规 2 6 6 6" xfId="897"/>
    <cellStyle name="常规 7 7" xfId="898"/>
    <cellStyle name="常规 2 6 6 8" xfId="899"/>
    <cellStyle name="常规 2 6 7" xfId="900"/>
    <cellStyle name="常规 6 6 2 9" xfId="901"/>
    <cellStyle name="常规 2 6_2012年重大重点项目计划表汇总表1022" xfId="902"/>
    <cellStyle name="常规 2 7" xfId="903"/>
    <cellStyle name="常规 2 7 2" xfId="904"/>
    <cellStyle name="常规 2 7 3" xfId="905"/>
    <cellStyle name="常规 2 7 4" xfId="906"/>
    <cellStyle name="常规 2 7 5" xfId="907"/>
    <cellStyle name="常规 2 7 6" xfId="908"/>
    <cellStyle name="常规 2 7 7" xfId="909"/>
    <cellStyle name="常规 2 7 8" xfId="910"/>
    <cellStyle name="常规 2 8" xfId="911"/>
    <cellStyle name="常规 6 19" xfId="912"/>
    <cellStyle name="常规 2 8 2" xfId="913"/>
    <cellStyle name="常规 2 8 3" xfId="914"/>
    <cellStyle name="常规 2 8 4" xfId="915"/>
    <cellStyle name="常规 2 8 5" xfId="916"/>
    <cellStyle name="常规 2 8 6" xfId="917"/>
    <cellStyle name="常规 2 8 7" xfId="918"/>
    <cellStyle name="常规 2 8 8" xfId="919"/>
    <cellStyle name="常规 2 9" xfId="920"/>
    <cellStyle name="常规 2 9 2" xfId="921"/>
    <cellStyle name="常规 2 9 3" xfId="922"/>
    <cellStyle name="常规 2 9 4" xfId="923"/>
    <cellStyle name="常规 2 9 5" xfId="924"/>
    <cellStyle name="常规 2 9 6" xfId="925"/>
    <cellStyle name="常规 2 9 7" xfId="926"/>
    <cellStyle name="常规 2 9 8" xfId="927"/>
    <cellStyle name="常规 7 6 2 8" xfId="928"/>
    <cellStyle name="常规 30" xfId="929"/>
    <cellStyle name="常规 25" xfId="930"/>
    <cellStyle name="常规 30 2" xfId="931"/>
    <cellStyle name="常规 25 2" xfId="932"/>
    <cellStyle name="常规 30 3" xfId="933"/>
    <cellStyle name="常规 25 3" xfId="934"/>
    <cellStyle name="常规 30 4" xfId="935"/>
    <cellStyle name="常规 25 4" xfId="936"/>
    <cellStyle name="常规 30 5" xfId="937"/>
    <cellStyle name="常规 25 5" xfId="938"/>
    <cellStyle name="常规 30 6" xfId="939"/>
    <cellStyle name="常规 25 6" xfId="940"/>
    <cellStyle name="常规 30 7" xfId="941"/>
    <cellStyle name="常规 25 7" xfId="942"/>
    <cellStyle name="常规 30 8" xfId="943"/>
    <cellStyle name="常规 25 8" xfId="944"/>
    <cellStyle name="常规 7 6 2 9" xfId="945"/>
    <cellStyle name="常规 31" xfId="946"/>
    <cellStyle name="常规 26" xfId="947"/>
    <cellStyle name="常规 31 6" xfId="948"/>
    <cellStyle name="常规 26 6" xfId="949"/>
    <cellStyle name="常规 8 2 11" xfId="950"/>
    <cellStyle name="常规 31 8" xfId="951"/>
    <cellStyle name="常规 26 8" xfId="952"/>
    <cellStyle name="常规 32" xfId="953"/>
    <cellStyle name="常规 27" xfId="954"/>
    <cellStyle name="常规 32 2" xfId="955"/>
    <cellStyle name="常规 27 2" xfId="956"/>
    <cellStyle name="常规 32 3" xfId="957"/>
    <cellStyle name="常规 27 3" xfId="958"/>
    <cellStyle name="常规 32 4" xfId="959"/>
    <cellStyle name="常规 27 4" xfId="960"/>
    <cellStyle name="常规 32 5" xfId="961"/>
    <cellStyle name="常规 27 5" xfId="962"/>
    <cellStyle name="常规 32 6" xfId="963"/>
    <cellStyle name="常规 27 6" xfId="964"/>
    <cellStyle name="常规 32 7" xfId="965"/>
    <cellStyle name="常规 27 7" xfId="966"/>
    <cellStyle name="常规 8 5 2 2" xfId="967"/>
    <cellStyle name="常规 32 8" xfId="968"/>
    <cellStyle name="常规 27 8" xfId="969"/>
    <cellStyle name="常规 33" xfId="970"/>
    <cellStyle name="常规 28" xfId="971"/>
    <cellStyle name="常规 33 2" xfId="972"/>
    <cellStyle name="常规 28 2" xfId="973"/>
    <cellStyle name="常规 33 3" xfId="974"/>
    <cellStyle name="常规 28 3" xfId="975"/>
    <cellStyle name="常规 33 4" xfId="976"/>
    <cellStyle name="常规 28 4" xfId="977"/>
    <cellStyle name="常规 33 5" xfId="978"/>
    <cellStyle name="常规 28 5" xfId="979"/>
    <cellStyle name="常规 33 6" xfId="980"/>
    <cellStyle name="常规 28 6" xfId="981"/>
    <cellStyle name="常规 33 7" xfId="982"/>
    <cellStyle name="常规 28 7" xfId="983"/>
    <cellStyle name="常规 8 5 3 2" xfId="984"/>
    <cellStyle name="常规 33 8" xfId="985"/>
    <cellStyle name="常规 28 8" xfId="986"/>
    <cellStyle name="常规 34" xfId="987"/>
    <cellStyle name="常规 29" xfId="988"/>
    <cellStyle name="常规 34 2" xfId="989"/>
    <cellStyle name="常规 29 2" xfId="990"/>
    <cellStyle name="常规 34 3" xfId="991"/>
    <cellStyle name="常规 29 3" xfId="992"/>
    <cellStyle name="常规 34 5" xfId="993"/>
    <cellStyle name="常规 29 5" xfId="994"/>
    <cellStyle name="常规 34 6" xfId="995"/>
    <cellStyle name="常规 29 6" xfId="996"/>
    <cellStyle name="常规 34 7" xfId="997"/>
    <cellStyle name="常规 29 7" xfId="998"/>
    <cellStyle name="常规 8 5 4 2" xfId="999"/>
    <cellStyle name="常规 34 8" xfId="1000"/>
    <cellStyle name="常规 29 8" xfId="1001"/>
    <cellStyle name="常规 3" xfId="1002"/>
    <cellStyle name="常规 3 10" xfId="1003"/>
    <cellStyle name="常规 3 10 2" xfId="1004"/>
    <cellStyle name="常规 3 10 3" xfId="1005"/>
    <cellStyle name="常规 3 10 4" xfId="1006"/>
    <cellStyle name="常规 3 10 5" xfId="1007"/>
    <cellStyle name="常规 3 10 7" xfId="1008"/>
    <cellStyle name="常规 3 10 8" xfId="1009"/>
    <cellStyle name="常规 3 11" xfId="1010"/>
    <cellStyle name="常规 3 7 2 3" xfId="1011"/>
    <cellStyle name="常规 3 11 2" xfId="1012"/>
    <cellStyle name="常规 3 7 2 4" xfId="1013"/>
    <cellStyle name="常规 3 11 3" xfId="1014"/>
    <cellStyle name="常规 3 7 2 5" xfId="1015"/>
    <cellStyle name="常规 3 11 4" xfId="1016"/>
    <cellStyle name="常规 3 7 2 6" xfId="1017"/>
    <cellStyle name="常规 3 11 5" xfId="1018"/>
    <cellStyle name="常规 3 7 2 7" xfId="1019"/>
    <cellStyle name="常规 3 11 6" xfId="1020"/>
    <cellStyle name="常规 3 7 2 8" xfId="1021"/>
    <cellStyle name="常规 3 11 7" xfId="1022"/>
    <cellStyle name="常规 3 11 8" xfId="1023"/>
    <cellStyle name="常规 3 12" xfId="1024"/>
    <cellStyle name="常规 3 12 2" xfId="1025"/>
    <cellStyle name="常规 3 12 3" xfId="1026"/>
    <cellStyle name="常规 3 12 4" xfId="1027"/>
    <cellStyle name="常规 3 12 5" xfId="1028"/>
    <cellStyle name="常规 3 12 6" xfId="1029"/>
    <cellStyle name="常规 3 12 7" xfId="1030"/>
    <cellStyle name="常规 3 12 8" xfId="1031"/>
    <cellStyle name="常规 3 13" xfId="1032"/>
    <cellStyle name="常规 3 13 2" xfId="1033"/>
    <cellStyle name="常规 3 13 3" xfId="1034"/>
    <cellStyle name="常规 3 13 5" xfId="1035"/>
    <cellStyle name="常规 3 13 6" xfId="1036"/>
    <cellStyle name="常规 3 13 7" xfId="1037"/>
    <cellStyle name="常规 3 13 8" xfId="1038"/>
    <cellStyle name="常规 6 3_2012年重大重点项目计划表汇总表1022" xfId="1039"/>
    <cellStyle name="常规 3 14" xfId="1040"/>
    <cellStyle name="常规 3 20" xfId="1041"/>
    <cellStyle name="常规 3 15" xfId="1042"/>
    <cellStyle name="常规 3 21" xfId="1043"/>
    <cellStyle name="常规 3 16" xfId="1044"/>
    <cellStyle name="常规 3 17" xfId="1045"/>
    <cellStyle name="常规 3 18" xfId="1046"/>
    <cellStyle name="常规 3 19" xfId="1047"/>
    <cellStyle name="常规 3 2 10" xfId="1048"/>
    <cellStyle name="常规 3 2 11" xfId="1049"/>
    <cellStyle name="常规 3 2 12" xfId="1050"/>
    <cellStyle name="常规 3 2 13" xfId="1051"/>
    <cellStyle name="常规 3 2 14" xfId="1052"/>
    <cellStyle name="常规 3 2 15" xfId="1053"/>
    <cellStyle name="常规 3 2 16" xfId="1054"/>
    <cellStyle name="常规 3 2 17" xfId="1055"/>
    <cellStyle name="常规 3 2 2 2" xfId="1056"/>
    <cellStyle name="常规 3 2 2 2 2" xfId="1057"/>
    <cellStyle name="常规 3 2 2 2 3" xfId="1058"/>
    <cellStyle name="常规 3 2 2 2 4" xfId="1059"/>
    <cellStyle name="常规 3 2 2 2 5" xfId="1060"/>
    <cellStyle name="常规 3 2 2 2 6" xfId="1061"/>
    <cellStyle name="常规 3 2 2 2 7" xfId="1062"/>
    <cellStyle name="常规 3 2 2 2 8" xfId="1063"/>
    <cellStyle name="常规 3 2 2_2012年重大重点项目计划表汇总表1022" xfId="1064"/>
    <cellStyle name="常规 3 2 3 2" xfId="1065"/>
    <cellStyle name="常规 3 2 3 3" xfId="1066"/>
    <cellStyle name="常规 3 2 3 4" xfId="1067"/>
    <cellStyle name="常规 3 2 3 5" xfId="1068"/>
    <cellStyle name="常规 3 2 3 6" xfId="1069"/>
    <cellStyle name="常规 3 2 3 7" xfId="1070"/>
    <cellStyle name="常规 3 2 3 8" xfId="1071"/>
    <cellStyle name="常规 3 6 2 2 6" xfId="1072"/>
    <cellStyle name="常规 3 2 4 2" xfId="1073"/>
    <cellStyle name="常规 3 6 2 2 7" xfId="1074"/>
    <cellStyle name="常规 3 2 4 3" xfId="1075"/>
    <cellStyle name="常规 3 6 2 2 8" xfId="1076"/>
    <cellStyle name="常规 3 2 4 4" xfId="1077"/>
    <cellStyle name="常规 3 2 4 5" xfId="1078"/>
    <cellStyle name="常规 3 2 4 6" xfId="1079"/>
    <cellStyle name="常规 3 2 4 7" xfId="1080"/>
    <cellStyle name="常规 3 2 4 8" xfId="1081"/>
    <cellStyle name="常规 3 2 5 2" xfId="1082"/>
    <cellStyle name="常规 3 2 5 3" xfId="1083"/>
    <cellStyle name="常规 3 2 5 4" xfId="1084"/>
    <cellStyle name="常规 3 2 5 5" xfId="1085"/>
    <cellStyle name="常规 3 2 5 6" xfId="1086"/>
    <cellStyle name="常规 3 2 5 7" xfId="1087"/>
    <cellStyle name="常规 3 2 5 8" xfId="1088"/>
    <cellStyle name="常规 3 2 6" xfId="1089"/>
    <cellStyle name="常规_附件A4_8" xfId="1090"/>
    <cellStyle name="常规 3 2 6 2" xfId="1091"/>
    <cellStyle name="常规 3 2 6 3" xfId="1092"/>
    <cellStyle name="常规 3 2 6 4" xfId="1093"/>
    <cellStyle name="常规 3 2 6 5" xfId="1094"/>
    <cellStyle name="常规 3 2 6 6" xfId="1095"/>
    <cellStyle name="常规 3 2 6 7" xfId="1096"/>
    <cellStyle name="常规 3 2 6 8" xfId="1097"/>
    <cellStyle name="常规 3 2 7" xfId="1098"/>
    <cellStyle name="常规 3 2 8" xfId="1099"/>
    <cellStyle name="常规 3 2 9" xfId="1100"/>
    <cellStyle name="常规 3 2_2012年重大重点项目计划表汇总表1022" xfId="1101"/>
    <cellStyle name="常规 3 3 10" xfId="1102"/>
    <cellStyle name="常规 7 5 6 2" xfId="1103"/>
    <cellStyle name="常规 3 3 11" xfId="1104"/>
    <cellStyle name="常规 7 5 6 3" xfId="1105"/>
    <cellStyle name="常规 3 3 12" xfId="1106"/>
    <cellStyle name="常规 7 5 6 4" xfId="1107"/>
    <cellStyle name="常规 3 3 13" xfId="1108"/>
    <cellStyle name="常规 7 5 6 5" xfId="1109"/>
    <cellStyle name="常规 3 3 14" xfId="1110"/>
    <cellStyle name="常规 7 5 6 6" xfId="1111"/>
    <cellStyle name="常规 3 3 15" xfId="1112"/>
    <cellStyle name="常规 3 3 2 2" xfId="1113"/>
    <cellStyle name="常规 43 5" xfId="1114"/>
    <cellStyle name="常规 38 5" xfId="1115"/>
    <cellStyle name="常规 3 3 2 2 2" xfId="1116"/>
    <cellStyle name="常规 43 6" xfId="1117"/>
    <cellStyle name="常规 38 6" xfId="1118"/>
    <cellStyle name="常规 3 3 2 2 3" xfId="1119"/>
    <cellStyle name="常规 43 7" xfId="1120"/>
    <cellStyle name="常规 38 7" xfId="1121"/>
    <cellStyle name="常规 3 3 2 2 4" xfId="1122"/>
    <cellStyle name="常规 43 8" xfId="1123"/>
    <cellStyle name="常规 38 8" xfId="1124"/>
    <cellStyle name="常规 3 3 2 2 5" xfId="1125"/>
    <cellStyle name="常规 3 3 2 2 6" xfId="1126"/>
    <cellStyle name="常规 3 3 2 2 7" xfId="1127"/>
    <cellStyle name="常规 3 3 2 2 8" xfId="1128"/>
    <cellStyle name="常规 3 3 2 3" xfId="1129"/>
    <cellStyle name="常规 3 3 2 4" xfId="1130"/>
    <cellStyle name="常规 3 3 2 5" xfId="1131"/>
    <cellStyle name="常规 3 3 2 6" xfId="1132"/>
    <cellStyle name="常规 3 3 2 7" xfId="1133"/>
    <cellStyle name="常规 3 3 2 8" xfId="1134"/>
    <cellStyle name="常规 3 3 2 9" xfId="1135"/>
    <cellStyle name="常规 5 4 6" xfId="1136"/>
    <cellStyle name="常规 3 3 2_2012年重大重点项目计划表汇总表1022" xfId="1137"/>
    <cellStyle name="常规 3 3 3 2" xfId="1138"/>
    <cellStyle name="常规 3 3 3 3" xfId="1139"/>
    <cellStyle name="常规 3 3 3 4" xfId="1140"/>
    <cellStyle name="常规 3 3 3 5" xfId="1141"/>
    <cellStyle name="常规 3 3 3 6" xfId="1142"/>
    <cellStyle name="常规 3 3 3 7" xfId="1143"/>
    <cellStyle name="常规 3 3 3 8" xfId="1144"/>
    <cellStyle name="常规 3 3 4 2" xfId="1145"/>
    <cellStyle name="常规 3 3 4 3" xfId="1146"/>
    <cellStyle name="常规 3 3 4 4" xfId="1147"/>
    <cellStyle name="常规 3 3 4 5" xfId="1148"/>
    <cellStyle name="常规 3 3 4 6" xfId="1149"/>
    <cellStyle name="常规 3 3 5 2" xfId="1150"/>
    <cellStyle name="常规 3 3 5 3" xfId="1151"/>
    <cellStyle name="常规 3 3 5 4" xfId="1152"/>
    <cellStyle name="常规 3 3 5 5" xfId="1153"/>
    <cellStyle name="常规 3 3 5 6" xfId="1154"/>
    <cellStyle name="常规 3 3 6" xfId="1155"/>
    <cellStyle name="常规 3 3 6 2" xfId="1156"/>
    <cellStyle name="常规 3 3 6 3" xfId="1157"/>
    <cellStyle name="常规 3 3 6 4" xfId="1158"/>
    <cellStyle name="常规 3 3 6 5" xfId="1159"/>
    <cellStyle name="常规 3 3 6 6" xfId="1160"/>
    <cellStyle name="常规 3 3 7" xfId="1161"/>
    <cellStyle name="常规 3 3 8" xfId="1162"/>
    <cellStyle name="常规 3 3 9" xfId="1163"/>
    <cellStyle name="常规 3 3_2012年重大重点项目计划表汇总表1022" xfId="1164"/>
    <cellStyle name="常规 3 4 10" xfId="1165"/>
    <cellStyle name="常规 3 4 11" xfId="1166"/>
    <cellStyle name="常规 3 4 12" xfId="1167"/>
    <cellStyle name="常规 3 4 13" xfId="1168"/>
    <cellStyle name="常规 3 4 2 2" xfId="1169"/>
    <cellStyle name="常规 3 4 2 2 2" xfId="1170"/>
    <cellStyle name="常规 3 4 2 2 4" xfId="1171"/>
    <cellStyle name="常规 3 4 2 2 5" xfId="1172"/>
    <cellStyle name="常规 3 4 2 2 6" xfId="1173"/>
    <cellStyle name="常规 3 4 2 2 7" xfId="1174"/>
    <cellStyle name="常规 3 4 2 2 8" xfId="1175"/>
    <cellStyle name="常规 3 4 2 3" xfId="1176"/>
    <cellStyle name="常规 3 4 2 4" xfId="1177"/>
    <cellStyle name="常规 3 4 2 5" xfId="1178"/>
    <cellStyle name="常规 3 4 2 6" xfId="1179"/>
    <cellStyle name="常规 3 4 2 7" xfId="1180"/>
    <cellStyle name="常规 3 4 2 8" xfId="1181"/>
    <cellStyle name="常规 3 4 2 9" xfId="1182"/>
    <cellStyle name="常规 3 4 3 2" xfId="1183"/>
    <cellStyle name="常规 3 4 3 3" xfId="1184"/>
    <cellStyle name="常规 7_2012年重大重点项目计划表汇总表1022" xfId="1185"/>
    <cellStyle name="常规 3 4 3 4" xfId="1186"/>
    <cellStyle name="常规 3 4 3 5" xfId="1187"/>
    <cellStyle name="常规 3 4 3 6" xfId="1188"/>
    <cellStyle name="常规 3 4 3 7" xfId="1189"/>
    <cellStyle name="常规 3 4 3 8" xfId="1190"/>
    <cellStyle name="常规 3 4 4 2" xfId="1191"/>
    <cellStyle name="常规 3 4 4 3" xfId="1192"/>
    <cellStyle name="常规 3 4 4 4" xfId="1193"/>
    <cellStyle name="常规 3 4 4 5" xfId="1194"/>
    <cellStyle name="常规 3 4 4 6" xfId="1195"/>
    <cellStyle name="常规 3 4 5 2" xfId="1196"/>
    <cellStyle name="常规 3 4 5 3" xfId="1197"/>
    <cellStyle name="常规 3 4 5 4" xfId="1198"/>
    <cellStyle name="常规 3 4 5 5" xfId="1199"/>
    <cellStyle name="常规 3 4 5 6" xfId="1200"/>
    <cellStyle name="常规 3 4 6" xfId="1201"/>
    <cellStyle name="常规 3 4 6 2" xfId="1202"/>
    <cellStyle name="常规 3 4 6 3" xfId="1203"/>
    <cellStyle name="常规 3 4 6 4" xfId="1204"/>
    <cellStyle name="常规 3 4 6 5" xfId="1205"/>
    <cellStyle name="常规 3 4 6 6" xfId="1206"/>
    <cellStyle name="常规 3 4 7" xfId="1207"/>
    <cellStyle name="常规 3 4 8" xfId="1208"/>
    <cellStyle name="常规 3 4 9" xfId="1209"/>
    <cellStyle name="常规 3 4_2012年重大重点项目计划表汇总表1022" xfId="1210"/>
    <cellStyle name="常规 3 5 2 2 2" xfId="1211"/>
    <cellStyle name="常规 3 5 2 2 3" xfId="1212"/>
    <cellStyle name="常规 3 5 2 2 4" xfId="1213"/>
    <cellStyle name="常规 3 5 2 2 5" xfId="1214"/>
    <cellStyle name="常规 3 5 2 5" xfId="1215"/>
    <cellStyle name="常规 3 5 2 6" xfId="1216"/>
    <cellStyle name="常规 3 5 2 7" xfId="1217"/>
    <cellStyle name="常规 3 5 2 8" xfId="1218"/>
    <cellStyle name="常规 3 5 2 9" xfId="1219"/>
    <cellStyle name="常规 3 5 2_2012年重大重点项目计划表汇总表1022" xfId="1220"/>
    <cellStyle name="常规 3 5 3 5" xfId="1221"/>
    <cellStyle name="常规 3 5 3 6" xfId="1222"/>
    <cellStyle name="常规 3 5 3 7" xfId="1223"/>
    <cellStyle name="常规 3 5 3 8" xfId="1224"/>
    <cellStyle name="常规 8 2_2012年重大重点项目计划表汇总表1022" xfId="1225"/>
    <cellStyle name="常规 4 10" xfId="1226"/>
    <cellStyle name="常规 3 5 4 5" xfId="1227"/>
    <cellStyle name="常规 4 11" xfId="1228"/>
    <cellStyle name="常规 3 5 4 6" xfId="1229"/>
    <cellStyle name="常规 3 5 5 4" xfId="1230"/>
    <cellStyle name="常规 3 5 5 5" xfId="1231"/>
    <cellStyle name="常规 3 5 5 6" xfId="1232"/>
    <cellStyle name="常规 3 5 6" xfId="1233"/>
    <cellStyle name="常规 3 5 6 4" xfId="1234"/>
    <cellStyle name="常规 3 5 6 6" xfId="1235"/>
    <cellStyle name="常规 6 3 2 2 2" xfId="1236"/>
    <cellStyle name="常规 3 5 7" xfId="1237"/>
    <cellStyle name="常规 6 3 2 2 3" xfId="1238"/>
    <cellStyle name="常规 3 5 8" xfId="1239"/>
    <cellStyle name="常规 6 3 2 2 4" xfId="1240"/>
    <cellStyle name="常规 3 5 9" xfId="1241"/>
    <cellStyle name="常规 3 5_2012年重大重点项目计划表汇总表1022" xfId="1242"/>
    <cellStyle name="常规 3 6 10" xfId="1243"/>
    <cellStyle name="常规 9 2" xfId="1244"/>
    <cellStyle name="常规 3 6 11" xfId="1245"/>
    <cellStyle name="常规 9 3" xfId="1246"/>
    <cellStyle name="常规 3 6 12" xfId="1247"/>
    <cellStyle name="常规 9 4" xfId="1248"/>
    <cellStyle name="常规 3 6 13" xfId="1249"/>
    <cellStyle name="常规 9 5" xfId="1250"/>
    <cellStyle name="常规 3 6 14" xfId="1251"/>
    <cellStyle name="常规 3 6 2" xfId="1252"/>
    <cellStyle name="常规 60 7" xfId="1253"/>
    <cellStyle name="常规 6 3 4 8" xfId="1254"/>
    <cellStyle name="常规 55 7" xfId="1255"/>
    <cellStyle name="常规 3 6 2 2" xfId="1256"/>
    <cellStyle name="常规 3 6 2 2 2" xfId="1257"/>
    <cellStyle name="常规 3 6 2 2 3" xfId="1258"/>
    <cellStyle name="常规 3 6 2 2 4" xfId="1259"/>
    <cellStyle name="常规 3 6 2 2 5" xfId="1260"/>
    <cellStyle name="常规 60 8" xfId="1261"/>
    <cellStyle name="常规 55 8" xfId="1262"/>
    <cellStyle name="常规 3 6 2 3" xfId="1263"/>
    <cellStyle name="常规 3 6 2 4" xfId="1264"/>
    <cellStyle name="常规 3 6 2 5" xfId="1265"/>
    <cellStyle name="常规 3 6 2 6" xfId="1266"/>
    <cellStyle name="常规 5 6_2012年重大重点项目计划表汇总表1022" xfId="1267"/>
    <cellStyle name="常规 3 6 2 7" xfId="1268"/>
    <cellStyle name="常规 3 6 2 8" xfId="1269"/>
    <cellStyle name="常规 3 6 2 9" xfId="1270"/>
    <cellStyle name="常规 3 6 3" xfId="1271"/>
    <cellStyle name="常规 8 5 10" xfId="1272"/>
    <cellStyle name="常规 61 7" xfId="1273"/>
    <cellStyle name="常规 6 3 5 8" xfId="1274"/>
    <cellStyle name="常规 56 7" xfId="1275"/>
    <cellStyle name="常规 3 6 3 2" xfId="1276"/>
    <cellStyle name="常规 8 5 11" xfId="1277"/>
    <cellStyle name="常规 61 8" xfId="1278"/>
    <cellStyle name="常规 56 8" xfId="1279"/>
    <cellStyle name="常规 3 6 3 3" xfId="1280"/>
    <cellStyle name="常规 8 5 12" xfId="1281"/>
    <cellStyle name="常规 3 6 3 4" xfId="1282"/>
    <cellStyle name="常规 8 5 13" xfId="1283"/>
    <cellStyle name="常规 3 6 3 5" xfId="1284"/>
    <cellStyle name="常规 3 6 3 6" xfId="1285"/>
    <cellStyle name="常规 3 6 3 7" xfId="1286"/>
    <cellStyle name="常规 3 6 3 8" xfId="1287"/>
    <cellStyle name="常规 3 6 4" xfId="1288"/>
    <cellStyle name="常规 62 7" xfId="1289"/>
    <cellStyle name="常规 6 3 6 8" xfId="1290"/>
    <cellStyle name="常规 57 7" xfId="1291"/>
    <cellStyle name="常规 3 6 4 2" xfId="1292"/>
    <cellStyle name="常规 62 8" xfId="1293"/>
    <cellStyle name="常规 57 8" xfId="1294"/>
    <cellStyle name="常规 3 6 4 3" xfId="1295"/>
    <cellStyle name="常规 3 6 4 4" xfId="1296"/>
    <cellStyle name="常规 3 6 4 5" xfId="1297"/>
    <cellStyle name="常规 3 6 4 6" xfId="1298"/>
    <cellStyle name="常规 3 6 4 7" xfId="1299"/>
    <cellStyle name="常规 3 6 4 8" xfId="1300"/>
    <cellStyle name="常规 3 6 5" xfId="1301"/>
    <cellStyle name="常规 63 7" xfId="1302"/>
    <cellStyle name="常规 58 7" xfId="1303"/>
    <cellStyle name="常规 3 6 5 2" xfId="1304"/>
    <cellStyle name="常规 63 8" xfId="1305"/>
    <cellStyle name="常规 58 8" xfId="1306"/>
    <cellStyle name="常规 3 6 5 3" xfId="1307"/>
    <cellStyle name="常规 3 6 5 4" xfId="1308"/>
    <cellStyle name="常规 5 2 2 2" xfId="1309"/>
    <cellStyle name="常规 3 6 5 5" xfId="1310"/>
    <cellStyle name="常规 5 2 2 3" xfId="1311"/>
    <cellStyle name="常规 3 6 5 6" xfId="1312"/>
    <cellStyle name="常规 5 2 2 4" xfId="1313"/>
    <cellStyle name="常规 3 6 5 7" xfId="1314"/>
    <cellStyle name="常规 5 2 2 5" xfId="1315"/>
    <cellStyle name="常规 3 6 5 8" xfId="1316"/>
    <cellStyle name="常规 3 6 6" xfId="1317"/>
    <cellStyle name="常规 64 7" xfId="1318"/>
    <cellStyle name="常规 59 7" xfId="1319"/>
    <cellStyle name="常规 3 6 6 2" xfId="1320"/>
    <cellStyle name="常规 64 8" xfId="1321"/>
    <cellStyle name="常规 59 8" xfId="1322"/>
    <cellStyle name="常规 3 6 6 3" xfId="1323"/>
    <cellStyle name="常规 3 6 6 4" xfId="1324"/>
    <cellStyle name="常规 5 2 3 2" xfId="1325"/>
    <cellStyle name="常规 3 6 6 5" xfId="1326"/>
    <cellStyle name="常规 5 2 3 3" xfId="1327"/>
    <cellStyle name="常规 3 6 6 6" xfId="1328"/>
    <cellStyle name="常规 5 2 3 4" xfId="1329"/>
    <cellStyle name="常规 3 6 6 7" xfId="1330"/>
    <cellStyle name="常规 5 2 3 5" xfId="1331"/>
    <cellStyle name="常规 3 6 6 8" xfId="1332"/>
    <cellStyle name="常规 3 6 7" xfId="1333"/>
    <cellStyle name="常规 3 6 8" xfId="1334"/>
    <cellStyle name="常规 3 6 9" xfId="1335"/>
    <cellStyle name="常规 6 5 3 2" xfId="1336"/>
    <cellStyle name="常规 3 6_2012年重大重点项目计划表汇总表1022" xfId="1337"/>
    <cellStyle name="常规 3 7 2" xfId="1338"/>
    <cellStyle name="常规 6 4 4 8" xfId="1339"/>
    <cellStyle name="常规 3 7 2 2" xfId="1340"/>
    <cellStyle name="常规 3 7 3" xfId="1341"/>
    <cellStyle name="常规 3 7 4" xfId="1342"/>
    <cellStyle name="常规 3 7 5" xfId="1343"/>
    <cellStyle name="常规 3 7 6" xfId="1344"/>
    <cellStyle name="常规 3 7 7" xfId="1345"/>
    <cellStyle name="常规 3 7 8" xfId="1346"/>
    <cellStyle name="常规 3 7 9" xfId="1347"/>
    <cellStyle name="常规 3 7_2012年重大重点项目计划表汇总表1022" xfId="1348"/>
    <cellStyle name="常规 3 8 2" xfId="1349"/>
    <cellStyle name="常规 3 8 3" xfId="1350"/>
    <cellStyle name="常规 3 8 4" xfId="1351"/>
    <cellStyle name="常规 3 8 5" xfId="1352"/>
    <cellStyle name="常规 3 8 6" xfId="1353"/>
    <cellStyle name="常规 3 8 7" xfId="1354"/>
    <cellStyle name="常规 3 8 8" xfId="1355"/>
    <cellStyle name="常规 3 9" xfId="1356"/>
    <cellStyle name="常规 3 9 2" xfId="1357"/>
    <cellStyle name="常规 3 9 3" xfId="1358"/>
    <cellStyle name="常规 3 9 5" xfId="1359"/>
    <cellStyle name="常规 3 9 6" xfId="1360"/>
    <cellStyle name="常规 3 9 7" xfId="1361"/>
    <cellStyle name="常规 3 9 8" xfId="1362"/>
    <cellStyle name="常规 32 2 2" xfId="1363"/>
    <cellStyle name="常规 32 2 3" xfId="1364"/>
    <cellStyle name="常规 32 2 4" xfId="1365"/>
    <cellStyle name="常规 5 9 2" xfId="1366"/>
    <cellStyle name="常规 32 2 5" xfId="1367"/>
    <cellStyle name="常规 5 9 3" xfId="1368"/>
    <cellStyle name="常规 32 2 6" xfId="1369"/>
    <cellStyle name="常规 5 9 4" xfId="1370"/>
    <cellStyle name="常规 32 2 7" xfId="1371"/>
    <cellStyle name="常规 5 9 5" xfId="1372"/>
    <cellStyle name="常规 32 2 8" xfId="1373"/>
    <cellStyle name="常规 8 5 2 3" xfId="1374"/>
    <cellStyle name="常规 32 9" xfId="1375"/>
    <cellStyle name="常规 40" xfId="1376"/>
    <cellStyle name="常规 35" xfId="1377"/>
    <cellStyle name="常规 40 2" xfId="1378"/>
    <cellStyle name="常规 35 2" xfId="1379"/>
    <cellStyle name="常规 40 3" xfId="1380"/>
    <cellStyle name="常规 35 3" xfId="1381"/>
    <cellStyle name="常规 40 4" xfId="1382"/>
    <cellStyle name="常规 35 4" xfId="1383"/>
    <cellStyle name="常规 40 5" xfId="1384"/>
    <cellStyle name="常规 35 5" xfId="1385"/>
    <cellStyle name="常规 40 6" xfId="1386"/>
    <cellStyle name="常规 35 6" xfId="1387"/>
    <cellStyle name="常规 40 7" xfId="1388"/>
    <cellStyle name="常规 35 7" xfId="1389"/>
    <cellStyle name="常规 8 5 5 2" xfId="1390"/>
    <cellStyle name="常规 40 8" xfId="1391"/>
    <cellStyle name="常规 35 8" xfId="1392"/>
    <cellStyle name="常规 41" xfId="1393"/>
    <cellStyle name="常规 36" xfId="1394"/>
    <cellStyle name="常规 41 2" xfId="1395"/>
    <cellStyle name="常规 36 2" xfId="1396"/>
    <cellStyle name="常规 41 3" xfId="1397"/>
    <cellStyle name="常规 36 3" xfId="1398"/>
    <cellStyle name="常规 41 4" xfId="1399"/>
    <cellStyle name="常规 36 4" xfId="1400"/>
    <cellStyle name="常规 41 5" xfId="1401"/>
    <cellStyle name="常规 36 5" xfId="1402"/>
    <cellStyle name="常规 41 6" xfId="1403"/>
    <cellStyle name="常规 36 6" xfId="1404"/>
    <cellStyle name="常规 8 3 10" xfId="1405"/>
    <cellStyle name="常规 41 7" xfId="1406"/>
    <cellStyle name="常规 36 7" xfId="1407"/>
    <cellStyle name="常规 8 5 6 2" xfId="1408"/>
    <cellStyle name="常规 8 3 11" xfId="1409"/>
    <cellStyle name="常规 41 8" xfId="1410"/>
    <cellStyle name="常规 36 8" xfId="1411"/>
    <cellStyle name="常规 42" xfId="1412"/>
    <cellStyle name="常规 37" xfId="1413"/>
    <cellStyle name="常规 42 2" xfId="1414"/>
    <cellStyle name="常规 37 2" xfId="1415"/>
    <cellStyle name="常规 42 3" xfId="1416"/>
    <cellStyle name="常规 37 3" xfId="1417"/>
    <cellStyle name="常规 42 4" xfId="1418"/>
    <cellStyle name="常规 37 4" xfId="1419"/>
    <cellStyle name="常规 42 5" xfId="1420"/>
    <cellStyle name="常规 37 5" xfId="1421"/>
    <cellStyle name="常规 42 6" xfId="1422"/>
    <cellStyle name="常规 37 6" xfId="1423"/>
    <cellStyle name="常规 42 7" xfId="1424"/>
    <cellStyle name="常规 37 7" xfId="1425"/>
    <cellStyle name="常规 42 8" xfId="1426"/>
    <cellStyle name="常规 37 8" xfId="1427"/>
    <cellStyle name="常规 43" xfId="1428"/>
    <cellStyle name="常规 38" xfId="1429"/>
    <cellStyle name="常规 43 2" xfId="1430"/>
    <cellStyle name="常规 38 2" xfId="1431"/>
    <cellStyle name="常规 43 3" xfId="1432"/>
    <cellStyle name="常规 38 3" xfId="1433"/>
    <cellStyle name="常规 43 4" xfId="1434"/>
    <cellStyle name="常规 38 4" xfId="1435"/>
    <cellStyle name="常规 8 10 5" xfId="1436"/>
    <cellStyle name="常规 44 2" xfId="1437"/>
    <cellStyle name="常规 39 2" xfId="1438"/>
    <cellStyle name="常规 8 10 6" xfId="1439"/>
    <cellStyle name="常规 44 3" xfId="1440"/>
    <cellStyle name="常规 39 3" xfId="1441"/>
    <cellStyle name="常规 8 10 7" xfId="1442"/>
    <cellStyle name="常规 44 4" xfId="1443"/>
    <cellStyle name="常规 39 4" xfId="1444"/>
    <cellStyle name="常规 8 10 8" xfId="1445"/>
    <cellStyle name="常规 44 5" xfId="1446"/>
    <cellStyle name="常规 39 5" xfId="1447"/>
    <cellStyle name="常规 44 6" xfId="1448"/>
    <cellStyle name="常规 39 6" xfId="1449"/>
    <cellStyle name="常规 44 7" xfId="1450"/>
    <cellStyle name="常规 39 7" xfId="1451"/>
    <cellStyle name="常规 44 8" xfId="1452"/>
    <cellStyle name="常规 39 8" xfId="1453"/>
    <cellStyle name="常规 4" xfId="1454"/>
    <cellStyle name="常规 4 2 10" xfId="1455"/>
    <cellStyle name="常规 50" xfId="1456"/>
    <cellStyle name="常规 45" xfId="1457"/>
    <cellStyle name="常规 8 11 5" xfId="1458"/>
    <cellStyle name="常规 50 2" xfId="1459"/>
    <cellStyle name="常规 45 2" xfId="1460"/>
    <cellStyle name="常规 8 11 6" xfId="1461"/>
    <cellStyle name="常规 50 3" xfId="1462"/>
    <cellStyle name="常规 45 3" xfId="1463"/>
    <cellStyle name="常规 8 11 7" xfId="1464"/>
    <cellStyle name="常规 50 4" xfId="1465"/>
    <cellStyle name="常规 45 4" xfId="1466"/>
    <cellStyle name="常规 8 11 8" xfId="1467"/>
    <cellStyle name="常规 50 5" xfId="1468"/>
    <cellStyle name="常规 45 5" xfId="1469"/>
    <cellStyle name="常规 50 6" xfId="1470"/>
    <cellStyle name="常规 45 6" xfId="1471"/>
    <cellStyle name="常规 50 7" xfId="1472"/>
    <cellStyle name="常规 45 7" xfId="1473"/>
    <cellStyle name="常规 50 8" xfId="1474"/>
    <cellStyle name="常规 45 8" xfId="1475"/>
    <cellStyle name="常规 51" xfId="1476"/>
    <cellStyle name="常规 46" xfId="1477"/>
    <cellStyle name="常规 51 2" xfId="1478"/>
    <cellStyle name="常规 46 2" xfId="1479"/>
    <cellStyle name="常规 51 3" xfId="1480"/>
    <cellStyle name="常规 46 3" xfId="1481"/>
    <cellStyle name="常规 51 4" xfId="1482"/>
    <cellStyle name="常规 46 4" xfId="1483"/>
    <cellStyle name="常规 51 5" xfId="1484"/>
    <cellStyle name="常规 46 5" xfId="1485"/>
    <cellStyle name="常规 51 6" xfId="1486"/>
    <cellStyle name="常规 46 6" xfId="1487"/>
    <cellStyle name="常规 8 4 10" xfId="1488"/>
    <cellStyle name="常规 51 7" xfId="1489"/>
    <cellStyle name="常规 46 7" xfId="1490"/>
    <cellStyle name="常规 8 4 11" xfId="1491"/>
    <cellStyle name="常规 51 8" xfId="1492"/>
    <cellStyle name="常规 46 8" xfId="1493"/>
    <cellStyle name="常规 52" xfId="1494"/>
    <cellStyle name="常规 47" xfId="1495"/>
    <cellStyle name="常规 8 2 2 2 7" xfId="1496"/>
    <cellStyle name="常规 52 2" xfId="1497"/>
    <cellStyle name="常规 47 2" xfId="1498"/>
    <cellStyle name="常规 8 2 2 2 8" xfId="1499"/>
    <cellStyle name="常规 52 3" xfId="1500"/>
    <cellStyle name="常规 47 3" xfId="1501"/>
    <cellStyle name="常规 52 4" xfId="1502"/>
    <cellStyle name="常规 47 4" xfId="1503"/>
    <cellStyle name="常规 52 5" xfId="1504"/>
    <cellStyle name="常规 47 5" xfId="1505"/>
    <cellStyle name="常规 52 6" xfId="1506"/>
    <cellStyle name="常规 47 6" xfId="1507"/>
    <cellStyle name="常规 52 7" xfId="1508"/>
    <cellStyle name="常规 47 7" xfId="1509"/>
    <cellStyle name="常规 8 2 2_2012年重大重点项目计划表汇总表1022" xfId="1510"/>
    <cellStyle name="常规 52 8" xfId="1511"/>
    <cellStyle name="常规 47 8" xfId="1512"/>
    <cellStyle name="常规 53" xfId="1513"/>
    <cellStyle name="常规 48" xfId="1514"/>
    <cellStyle name="常规 6 3 2 3" xfId="1515"/>
    <cellStyle name="常规 53 2" xfId="1516"/>
    <cellStyle name="常规 48 2" xfId="1517"/>
    <cellStyle name="常规 6 3 2 4" xfId="1518"/>
    <cellStyle name="常规 53 3" xfId="1519"/>
    <cellStyle name="常规 48 3" xfId="1520"/>
    <cellStyle name="常规 6 3 2 5" xfId="1521"/>
    <cellStyle name="常规 53 4" xfId="1522"/>
    <cellStyle name="常规 48 4" xfId="1523"/>
    <cellStyle name="常规 6 3 2 6" xfId="1524"/>
    <cellStyle name="常规 53 5" xfId="1525"/>
    <cellStyle name="常规 48 5" xfId="1526"/>
    <cellStyle name="常规 6 3 2 7" xfId="1527"/>
    <cellStyle name="常规 53 6" xfId="1528"/>
    <cellStyle name="常规 48 6" xfId="1529"/>
    <cellStyle name="常规 6 3 2 8" xfId="1530"/>
    <cellStyle name="常规 53 7" xfId="1531"/>
    <cellStyle name="常规 48 7" xfId="1532"/>
    <cellStyle name="常规 6 3 2 9" xfId="1533"/>
    <cellStyle name="常规 53 8" xfId="1534"/>
    <cellStyle name="常规 48 8" xfId="1535"/>
    <cellStyle name="常规 54" xfId="1536"/>
    <cellStyle name="常规 49" xfId="1537"/>
    <cellStyle name="常规 6 3 3 3" xfId="1538"/>
    <cellStyle name="常规 54 2" xfId="1539"/>
    <cellStyle name="常规 49 2" xfId="1540"/>
    <cellStyle name="常规 6 3 3 4" xfId="1541"/>
    <cellStyle name="常规 54 3" xfId="1542"/>
    <cellStyle name="常规 49 3" xfId="1543"/>
    <cellStyle name="常规 6 3 3 5" xfId="1544"/>
    <cellStyle name="常规 54 4" xfId="1545"/>
    <cellStyle name="常规 49 4" xfId="1546"/>
    <cellStyle name="常规 6 3 3 6" xfId="1547"/>
    <cellStyle name="常规 54 5" xfId="1548"/>
    <cellStyle name="常规 49 5" xfId="1549"/>
    <cellStyle name="常规 6 3 3 7" xfId="1550"/>
    <cellStyle name="常规 54 6" xfId="1551"/>
    <cellStyle name="常规 49 6" xfId="1552"/>
    <cellStyle name="常规 6 3 3 8" xfId="1553"/>
    <cellStyle name="常规 54 7" xfId="1554"/>
    <cellStyle name="常规 49 7" xfId="1555"/>
    <cellStyle name="常规 54 8" xfId="1556"/>
    <cellStyle name="常规 49 8" xfId="1557"/>
    <cellStyle name="常规 5" xfId="1558"/>
    <cellStyle name="常规 5 10" xfId="1559"/>
    <cellStyle name="常规 8" xfId="1560"/>
    <cellStyle name="常规 5 10 2" xfId="1561"/>
    <cellStyle name="常规 9" xfId="1562"/>
    <cellStyle name="常规 7 2 6 2" xfId="1563"/>
    <cellStyle name="常规 5 10 3" xfId="1564"/>
    <cellStyle name="常规 7 2 6 3" xfId="1565"/>
    <cellStyle name="常规 5 10 4" xfId="1566"/>
    <cellStyle name="常规 7 2 6 4" xfId="1567"/>
    <cellStyle name="常规 5 10 5" xfId="1568"/>
    <cellStyle name="常规 7 2 6 5" xfId="1569"/>
    <cellStyle name="常规 5 10 6" xfId="1570"/>
    <cellStyle name="常规 7 2 6 6" xfId="1571"/>
    <cellStyle name="常规 5 10 7" xfId="1572"/>
    <cellStyle name="常规 7 2 6 7" xfId="1573"/>
    <cellStyle name="常规 5 10 8" xfId="1574"/>
    <cellStyle name="常规 5 11" xfId="1575"/>
    <cellStyle name="常规 5 11 2" xfId="1576"/>
    <cellStyle name="常规 5 11 3" xfId="1577"/>
    <cellStyle name="常规 5 11 4" xfId="1578"/>
    <cellStyle name="常规 5 11 5" xfId="1579"/>
    <cellStyle name="常规 5 11 6" xfId="1580"/>
    <cellStyle name="常规 5 11 7" xfId="1581"/>
    <cellStyle name="常规 5 11 8" xfId="1582"/>
    <cellStyle name="常规 5 12" xfId="1583"/>
    <cellStyle name="常规 5 12 2" xfId="1584"/>
    <cellStyle name="常规 5 12 3" xfId="1585"/>
    <cellStyle name="常规 5 12 4" xfId="1586"/>
    <cellStyle name="常规 8 4 2_2012年重大重点项目计划表汇总表1022" xfId="1587"/>
    <cellStyle name="常规 5 12 5" xfId="1588"/>
    <cellStyle name="常规 5 12 6" xfId="1589"/>
    <cellStyle name="常规 5 12 7" xfId="1590"/>
    <cellStyle name="常规 5 12 8" xfId="1591"/>
    <cellStyle name="常规 5 13" xfId="1592"/>
    <cellStyle name="常规 5 13 2" xfId="1593"/>
    <cellStyle name="常规 5 13 3" xfId="1594"/>
    <cellStyle name="常规 5 13 4" xfId="1595"/>
    <cellStyle name="常规 5 3 2 2 2" xfId="1596"/>
    <cellStyle name="常规 5 13 5" xfId="1597"/>
    <cellStyle name="常规 5 3 2 2 3" xfId="1598"/>
    <cellStyle name="常规 5 13 6" xfId="1599"/>
    <cellStyle name="常规 5 3 2 2 4" xfId="1600"/>
    <cellStyle name="常规 5 13 7" xfId="1601"/>
    <cellStyle name="常规 5 3 2 2 5" xfId="1602"/>
    <cellStyle name="常规 5 13 8" xfId="1603"/>
    <cellStyle name="常规 5 14" xfId="1604"/>
    <cellStyle name="常规 5 20" xfId="1605"/>
    <cellStyle name="常规 5 15" xfId="1606"/>
    <cellStyle name="常规 5 2 10" xfId="1607"/>
    <cellStyle name="常规 5 2 11" xfId="1608"/>
    <cellStyle name="常规 5 2 12" xfId="1609"/>
    <cellStyle name="常规 5 2 13" xfId="1610"/>
    <cellStyle name="常规 5 2 2" xfId="1611"/>
    <cellStyle name="常规 5 2 2 2 8" xfId="1612"/>
    <cellStyle name="常规 5 2 2 6" xfId="1613"/>
    <cellStyle name="常规 5 2 2 7" xfId="1614"/>
    <cellStyle name="常规 5 2 2 8" xfId="1615"/>
    <cellStyle name="常规 5 2 2 9" xfId="1616"/>
    <cellStyle name="常规 91 2" xfId="1617"/>
    <cellStyle name="常规 86 2" xfId="1618"/>
    <cellStyle name="常规 5 2 2_2012年重大重点项目计划表汇总表1022" xfId="1619"/>
    <cellStyle name="常规 5 2 3" xfId="1620"/>
    <cellStyle name="常规 5 2 3 6" xfId="1621"/>
    <cellStyle name="常规 5 2 3 7" xfId="1622"/>
    <cellStyle name="常规 5 2 3 8" xfId="1623"/>
    <cellStyle name="常规 5 2 4" xfId="1624"/>
    <cellStyle name="常规 5 2 4 2" xfId="1625"/>
    <cellStyle name="常规 5 2 4 3" xfId="1626"/>
    <cellStyle name="常规 5 2 4 4" xfId="1627"/>
    <cellStyle name="常规 5 2 4 5" xfId="1628"/>
    <cellStyle name="常规 5 2 4 6" xfId="1629"/>
    <cellStyle name="常规 99 2 2" xfId="1630"/>
    <cellStyle name="常规 5 2 4 7" xfId="1631"/>
    <cellStyle name="常规 5 2 5" xfId="1632"/>
    <cellStyle name="常规 8 6 13" xfId="1633"/>
    <cellStyle name="常规 5 2 5 2" xfId="1634"/>
    <cellStyle name="常规 5 2 5 3" xfId="1635"/>
    <cellStyle name="常规 5 2 5 4" xfId="1636"/>
    <cellStyle name="常规 5 2 5 5" xfId="1637"/>
    <cellStyle name="常规 5 2 5 6" xfId="1638"/>
    <cellStyle name="常规 99 3 2" xfId="1639"/>
    <cellStyle name="常规 5 2 5 7" xfId="1640"/>
    <cellStyle name="常规 5 2 6" xfId="1641"/>
    <cellStyle name="常规 5 2 6 2" xfId="1642"/>
    <cellStyle name="常规 5 2 6 3" xfId="1643"/>
    <cellStyle name="常规 5 2 6 4" xfId="1644"/>
    <cellStyle name="常规 5 2 6 5" xfId="1645"/>
    <cellStyle name="常规 5 2 6 6" xfId="1646"/>
    <cellStyle name="常规 5 2 6 7" xfId="1647"/>
    <cellStyle name="常规 5 2 7" xfId="1648"/>
    <cellStyle name="常规 5 2 8" xfId="1649"/>
    <cellStyle name="常规 5 2 9" xfId="1650"/>
    <cellStyle name="常规 6 5 4 7" xfId="1651"/>
    <cellStyle name="常规 5 2_2012年重大重点项目计划表汇总表1022" xfId="1652"/>
    <cellStyle name="常规 7 3 3" xfId="1653"/>
    <cellStyle name="常规 5 3 10" xfId="1654"/>
    <cellStyle name="常规 7 3 4" xfId="1655"/>
    <cellStyle name="常规 5 3 11" xfId="1656"/>
    <cellStyle name="常规 7 3 5" xfId="1657"/>
    <cellStyle name="常规 5 3 12" xfId="1658"/>
    <cellStyle name="常规 7 3 6" xfId="1659"/>
    <cellStyle name="常规 5 3 13" xfId="1660"/>
    <cellStyle name="常规 5 3 2" xfId="1661"/>
    <cellStyle name="常规 5 3 2 2" xfId="1662"/>
    <cellStyle name="常规 7 9 2" xfId="1663"/>
    <cellStyle name="常规 5 3 2 2 6" xfId="1664"/>
    <cellStyle name="常规 7 9 3" xfId="1665"/>
    <cellStyle name="常规 5 3 2 2 7" xfId="1666"/>
    <cellStyle name="常规 7 9 4" xfId="1667"/>
    <cellStyle name="常规 5 3 2 2 8" xfId="1668"/>
    <cellStyle name="常规 5 3 2 3" xfId="1669"/>
    <cellStyle name="常规 5 3 2 4" xfId="1670"/>
    <cellStyle name="常规 5 3 2 5" xfId="1671"/>
    <cellStyle name="常规 5 3 2 6" xfId="1672"/>
    <cellStyle name="常规 5 3 2 7" xfId="1673"/>
    <cellStyle name="常规 5 3 2 8" xfId="1674"/>
    <cellStyle name="常规 5 3 2 9" xfId="1675"/>
    <cellStyle name="常规 5 3 2_2012年重大重点项目计划表汇总表1022" xfId="1676"/>
    <cellStyle name="常规 5 3 3" xfId="1677"/>
    <cellStyle name="常规 5 3 3 2" xfId="1678"/>
    <cellStyle name="常规 5 3 3 3" xfId="1679"/>
    <cellStyle name="常规 5 3 3 4" xfId="1680"/>
    <cellStyle name="常规 5 3 3 5" xfId="1681"/>
    <cellStyle name="常规 5 3 3 6" xfId="1682"/>
    <cellStyle name="常规 6 5_2012年重大重点项目计划表汇总表1022" xfId="1683"/>
    <cellStyle name="常规 5 3 3 7" xfId="1684"/>
    <cellStyle name="常规 5 3 3 8" xfId="1685"/>
    <cellStyle name="常规 5 3 4" xfId="1686"/>
    <cellStyle name="常规 5 3 4 2" xfId="1687"/>
    <cellStyle name="常规 5 3 4 3" xfId="1688"/>
    <cellStyle name="常规 5 3 4 4" xfId="1689"/>
    <cellStyle name="常规 5 3 4 5" xfId="1690"/>
    <cellStyle name="常规 5 3 4 6" xfId="1691"/>
    <cellStyle name="常规 5 3 4 7" xfId="1692"/>
    <cellStyle name="常规 5 3 5" xfId="1693"/>
    <cellStyle name="常规 5 3 5 2" xfId="1694"/>
    <cellStyle name="常规 5 3 5 3" xfId="1695"/>
    <cellStyle name="常规 5 3 5 4" xfId="1696"/>
    <cellStyle name="常规 5 3 5 5" xfId="1697"/>
    <cellStyle name="常规 5 3 5 6" xfId="1698"/>
    <cellStyle name="常规 5 3 5 7" xfId="1699"/>
    <cellStyle name="常规 5 3 6" xfId="1700"/>
    <cellStyle name="常规 5 3 6 2" xfId="1701"/>
    <cellStyle name="常规 5 3 6 3" xfId="1702"/>
    <cellStyle name="常规 5 3 6 4" xfId="1703"/>
    <cellStyle name="常规 5 3 6 5" xfId="1704"/>
    <cellStyle name="常规 5 3 6 6" xfId="1705"/>
    <cellStyle name="常规 5 3 6 7" xfId="1706"/>
    <cellStyle name="常规 5 3 7" xfId="1707"/>
    <cellStyle name="常规 5 3 8" xfId="1708"/>
    <cellStyle name="常规 5 3 9" xfId="1709"/>
    <cellStyle name="常规 7 4 6 6" xfId="1710"/>
    <cellStyle name="常规 5 3_2012年重大重点项目计划表汇总表1022" xfId="1711"/>
    <cellStyle name="常规 7 8 3" xfId="1712"/>
    <cellStyle name="常规 7 2 2_2012年重大重点项目计划表汇总表1022" xfId="1713"/>
    <cellStyle name="常规 5 4 10" xfId="1714"/>
    <cellStyle name="常规 7 8 4" xfId="1715"/>
    <cellStyle name="常规 5 4 11" xfId="1716"/>
    <cellStyle name="常规 7 8 5" xfId="1717"/>
    <cellStyle name="常规 5 4 12" xfId="1718"/>
    <cellStyle name="常规 7 8 6" xfId="1719"/>
    <cellStyle name="常规 5 4 13" xfId="1720"/>
    <cellStyle name="常规 5 4 2" xfId="1721"/>
    <cellStyle name="常规 5 4 2 2" xfId="1722"/>
    <cellStyle name="常规 5 4 2 2 2" xfId="1723"/>
    <cellStyle name="常规 5 4 2 2 3" xfId="1724"/>
    <cellStyle name="常规 5 4 2 2 4" xfId="1725"/>
    <cellStyle name="常规 5 4 2 2 5" xfId="1726"/>
    <cellStyle name="常规 5 4 2 2 6" xfId="1727"/>
    <cellStyle name="常规 5 4 2 2 7" xfId="1728"/>
    <cellStyle name="常规 5 4 2 2 8" xfId="1729"/>
    <cellStyle name="常规 5 4 2 3" xfId="1730"/>
    <cellStyle name="常规 5 4 2 4" xfId="1731"/>
    <cellStyle name="常规 5 4 2 5" xfId="1732"/>
    <cellStyle name="常规 5 4 2 6" xfId="1733"/>
    <cellStyle name="常规 5 4 2 7" xfId="1734"/>
    <cellStyle name="常规 5 4 2 8" xfId="1735"/>
    <cellStyle name="常规 5 4 2 9" xfId="1736"/>
    <cellStyle name="常规 5 4 3" xfId="1737"/>
    <cellStyle name="常规 5 4 3 2" xfId="1738"/>
    <cellStyle name="常规 5 4 3 3" xfId="1739"/>
    <cellStyle name="常规 5 4 3 5" xfId="1740"/>
    <cellStyle name="常规 5 4 3 6" xfId="1741"/>
    <cellStyle name="常规 5 4 3 7" xfId="1742"/>
    <cellStyle name="常规 5 4 3 8" xfId="1743"/>
    <cellStyle name="常规 5 4 4" xfId="1744"/>
    <cellStyle name="常规 5 4 4 2" xfId="1745"/>
    <cellStyle name="常规 5 4 4 3" xfId="1746"/>
    <cellStyle name="常规 5 4 5" xfId="1747"/>
    <cellStyle name="常规 5 4 5 2" xfId="1748"/>
    <cellStyle name="常规 5 4 5 3" xfId="1749"/>
    <cellStyle name="常规 5 4 5 4" xfId="1750"/>
    <cellStyle name="常规 5 4 5 5" xfId="1751"/>
    <cellStyle name="常规 5 4 5 6" xfId="1752"/>
    <cellStyle name="常规 5 4 5 7" xfId="1753"/>
    <cellStyle name="常规 5 4 5 8" xfId="1754"/>
    <cellStyle name="常规 5 4 6 2" xfId="1755"/>
    <cellStyle name="常规 5 4 6 3" xfId="1756"/>
    <cellStyle name="常规 5 4 6 5" xfId="1757"/>
    <cellStyle name="常规 5 4 6 6" xfId="1758"/>
    <cellStyle name="常规 5 4 6 7" xfId="1759"/>
    <cellStyle name="常规 5 4 6 8" xfId="1760"/>
    <cellStyle name="常规 5 4 7" xfId="1761"/>
    <cellStyle name="常规 5 4 8" xfId="1762"/>
    <cellStyle name="常规 5 4 9" xfId="1763"/>
    <cellStyle name="常规 5 4_2012年重大重点项目计划表汇总表1022" xfId="1764"/>
    <cellStyle name="常规 5 5 10" xfId="1765"/>
    <cellStyle name="常规 5 5 11" xfId="1766"/>
    <cellStyle name="常规 5 5 12" xfId="1767"/>
    <cellStyle name="常规 5 5 13" xfId="1768"/>
    <cellStyle name="常规 5 5 2" xfId="1769"/>
    <cellStyle name="常规 8 2 4 8" xfId="1770"/>
    <cellStyle name="常规 5 5 2 2" xfId="1771"/>
    <cellStyle name="常规 5 5 2 2 2" xfId="1772"/>
    <cellStyle name="常规 5 5 2 2 3" xfId="1773"/>
    <cellStyle name="常规 5 5 2 2 4" xfId="1774"/>
    <cellStyle name="常规 5 5 2 2 5" xfId="1775"/>
    <cellStyle name="常规 5 5 2 2 6" xfId="1776"/>
    <cellStyle name="常规 5 5 2 2 7" xfId="1777"/>
    <cellStyle name="常规 5 5 2 2 8" xfId="1778"/>
    <cellStyle name="常规 5 5 2 3" xfId="1779"/>
    <cellStyle name="常规 5 5 2 4" xfId="1780"/>
    <cellStyle name="常规 5 5 2 5" xfId="1781"/>
    <cellStyle name="常规 5 5 2 6" xfId="1782"/>
    <cellStyle name="常规 5 5 2 7" xfId="1783"/>
    <cellStyle name="常规 5 5 2 8" xfId="1784"/>
    <cellStyle name="常规 5 5 2 9" xfId="1785"/>
    <cellStyle name="常规 5 5 2_2012年重大重点项目计划表汇总表1022" xfId="1786"/>
    <cellStyle name="常规 5 5 3" xfId="1787"/>
    <cellStyle name="常规 8 2 5 8" xfId="1788"/>
    <cellStyle name="常规 5 5 3 2" xfId="1789"/>
    <cellStyle name="常规 5 5 3 3" xfId="1790"/>
    <cellStyle name="常规 5 5 3 4" xfId="1791"/>
    <cellStyle name="常规 5 5 3 5" xfId="1792"/>
    <cellStyle name="常规 5 5 3 6" xfId="1793"/>
    <cellStyle name="常规 5 5 3 7" xfId="1794"/>
    <cellStyle name="常规 5 5 3 8" xfId="1795"/>
    <cellStyle name="常规 5 5 4" xfId="1796"/>
    <cellStyle name="常规 8 2 6 8" xfId="1797"/>
    <cellStyle name="常规 5 5 4 2" xfId="1798"/>
    <cellStyle name="常规 5 5 4 3" xfId="1799"/>
    <cellStyle name="常规 5 5 4 4" xfId="1800"/>
    <cellStyle name="常规 5 5 4 5" xfId="1801"/>
    <cellStyle name="常规 5 5 4 6" xfId="1802"/>
    <cellStyle name="常规 5 5 4 7" xfId="1803"/>
    <cellStyle name="常规 5 5 4 8" xfId="1804"/>
    <cellStyle name="常规 5 5 5" xfId="1805"/>
    <cellStyle name="常规 5 5 5 2" xfId="1806"/>
    <cellStyle name="常规 5 5 5 3" xfId="1807"/>
    <cellStyle name="常规 5 5 5 4" xfId="1808"/>
    <cellStyle name="常规 5 5 5 5" xfId="1809"/>
    <cellStyle name="常规 5 5 5 6" xfId="1810"/>
    <cellStyle name="常规 5 5 5 7" xfId="1811"/>
    <cellStyle name="常规 5 5 5 8" xfId="1812"/>
    <cellStyle name="常规 5 5 6" xfId="1813"/>
    <cellStyle name="常规 5 5 6 2" xfId="1814"/>
    <cellStyle name="常规 5 5 6 3" xfId="1815"/>
    <cellStyle name="常规 5 5 6 4" xfId="1816"/>
    <cellStyle name="常规 5 5 6 5" xfId="1817"/>
    <cellStyle name="常规 5 5 6 6" xfId="1818"/>
    <cellStyle name="常规 5 5 6 7" xfId="1819"/>
    <cellStyle name="常规 5 5 6 8" xfId="1820"/>
    <cellStyle name="常规 5 5 7" xfId="1821"/>
    <cellStyle name="常规 5 5 8" xfId="1822"/>
    <cellStyle name="常规 5 5 9" xfId="1823"/>
    <cellStyle name="常规 5 5_2012年重大重点项目计划表汇总表1022" xfId="1824"/>
    <cellStyle name="常规 5 6 10" xfId="1825"/>
    <cellStyle name="常规 5 6 11" xfId="1826"/>
    <cellStyle name="常规 5 6 12" xfId="1827"/>
    <cellStyle name="常规 5 6 13" xfId="1828"/>
    <cellStyle name="常规 5 6 2" xfId="1829"/>
    <cellStyle name="常规 8 3 4 8" xfId="1830"/>
    <cellStyle name="常规 5 6 2 2" xfId="1831"/>
    <cellStyle name="常规 5 6 2 2 2" xfId="1832"/>
    <cellStyle name="常规 5 6 2 2 3" xfId="1833"/>
    <cellStyle name="常规 5 6 2 2 4" xfId="1834"/>
    <cellStyle name="常规 5 6 2 2 5" xfId="1835"/>
    <cellStyle name="常规 5 6 2 2 6" xfId="1836"/>
    <cellStyle name="常规 5 6 2 2 7" xfId="1837"/>
    <cellStyle name="常规 5 6 2 2 8" xfId="1838"/>
    <cellStyle name="常规 5 6 2 3" xfId="1839"/>
    <cellStyle name="常规 5 6 2 4" xfId="1840"/>
    <cellStyle name="常规 5 6 2 5" xfId="1841"/>
    <cellStyle name="常规 5 6 2 6" xfId="1842"/>
    <cellStyle name="常规 5 6 2 7" xfId="1843"/>
    <cellStyle name="常规 5 6 2 8" xfId="1844"/>
    <cellStyle name="常规 5 6 2 9" xfId="1845"/>
    <cellStyle name="常规 6 6 2 2 4" xfId="1846"/>
    <cellStyle name="常规 6 3 3" xfId="1847"/>
    <cellStyle name="常规 5 6 2_2012年重大重点项目计划表汇总表1022" xfId="1848"/>
    <cellStyle name="常规 5 6 3" xfId="1849"/>
    <cellStyle name="常规 5 6 3 3" xfId="1850"/>
    <cellStyle name="常规 5 6 3 4" xfId="1851"/>
    <cellStyle name="常规 5 6 3 5" xfId="1852"/>
    <cellStyle name="常规 5 6 3 6" xfId="1853"/>
    <cellStyle name="常规 5 6 3 7" xfId="1854"/>
    <cellStyle name="常规 5 6 3 8" xfId="1855"/>
    <cellStyle name="常规 5 6 4" xfId="1856"/>
    <cellStyle name="常规 8 3 6 8" xfId="1857"/>
    <cellStyle name="常规 5 6 4 2" xfId="1858"/>
    <cellStyle name="常规 5 6 4 3" xfId="1859"/>
    <cellStyle name="常规 5 6 4 4" xfId="1860"/>
    <cellStyle name="常规 5 6 4 5" xfId="1861"/>
    <cellStyle name="常规 5 6 4 6" xfId="1862"/>
    <cellStyle name="常规 5 6 4 7" xfId="1863"/>
    <cellStyle name="常规 5 6 4 8" xfId="1864"/>
    <cellStyle name="常规 5 6 5" xfId="1865"/>
    <cellStyle name="常规 5 6 5 2" xfId="1866"/>
    <cellStyle name="常规 5 6 5 3" xfId="1867"/>
    <cellStyle name="常规 5 6 5 4" xfId="1868"/>
    <cellStyle name="常规 7 2 2 2" xfId="1869"/>
    <cellStyle name="常规 5 6 5 5" xfId="1870"/>
    <cellStyle name="常规 7 2 2 3" xfId="1871"/>
    <cellStyle name="常规 5 6 5 6" xfId="1872"/>
    <cellStyle name="常规 7 2 2 4" xfId="1873"/>
    <cellStyle name="常规 5 6 5 7" xfId="1874"/>
    <cellStyle name="常规 7 2 2 5" xfId="1875"/>
    <cellStyle name="常规 5 6 5 8" xfId="1876"/>
    <cellStyle name="常规 5 6 6" xfId="1877"/>
    <cellStyle name="常规 5 6 6 2" xfId="1878"/>
    <cellStyle name="常规 5 6 6 3" xfId="1879"/>
    <cellStyle name="常规 5 6 6 4" xfId="1880"/>
    <cellStyle name="常规 7 2 3 2" xfId="1881"/>
    <cellStyle name="常规 5 6 6 5" xfId="1882"/>
    <cellStyle name="常规 7 2 3 3" xfId="1883"/>
    <cellStyle name="常规 5 6 6 6" xfId="1884"/>
    <cellStyle name="常规 7 2 3 4" xfId="1885"/>
    <cellStyle name="常规 5 6 6 7" xfId="1886"/>
    <cellStyle name="常规 7 2 3 5" xfId="1887"/>
    <cellStyle name="常规 5 6 6 8" xfId="1888"/>
    <cellStyle name="常规 5 6 7" xfId="1889"/>
    <cellStyle name="常规 5 6 8" xfId="1890"/>
    <cellStyle name="常规 5 6 9" xfId="1891"/>
    <cellStyle name="常规 5 7 2" xfId="1892"/>
    <cellStyle name="常规 8 4 4 8" xfId="1893"/>
    <cellStyle name="常规 5 7 2 2" xfId="1894"/>
    <cellStyle name="常规 5 7 2 3" xfId="1895"/>
    <cellStyle name="常规 5 7 2 4" xfId="1896"/>
    <cellStyle name="常规 5 7 2 5" xfId="1897"/>
    <cellStyle name="常规 5 7 2 6" xfId="1898"/>
    <cellStyle name="常规 5 7 2 7" xfId="1899"/>
    <cellStyle name="常规 5 7 2 8" xfId="1900"/>
    <cellStyle name="常规 8_2012年重大重点项目计划表汇总表1022" xfId="1901"/>
    <cellStyle name="常规 5 7 3" xfId="1902"/>
    <cellStyle name="常规 5 7 4" xfId="1903"/>
    <cellStyle name="常规 5 7 5" xfId="1904"/>
    <cellStyle name="常规 5 7 6" xfId="1905"/>
    <cellStyle name="常规 5 7 7" xfId="1906"/>
    <cellStyle name="常规 5 7 8" xfId="1907"/>
    <cellStyle name="常规 5 7 9" xfId="1908"/>
    <cellStyle name="常规 7 6 6" xfId="1909"/>
    <cellStyle name="常规 5 7_2012年重大重点项目计划表汇总表1022" xfId="1910"/>
    <cellStyle name="常规 7 10 5" xfId="1911"/>
    <cellStyle name="常规 5 8" xfId="1912"/>
    <cellStyle name="常规 5 8 2" xfId="1913"/>
    <cellStyle name="常规 5 8 3" xfId="1914"/>
    <cellStyle name="常规 5 8 4" xfId="1915"/>
    <cellStyle name="常规 5 8 5" xfId="1916"/>
    <cellStyle name="常规 5 8 6" xfId="1917"/>
    <cellStyle name="常规 5 8 7" xfId="1918"/>
    <cellStyle name="常规 5 8 8" xfId="1919"/>
    <cellStyle name="常规 7 10 6" xfId="1920"/>
    <cellStyle name="常规 5 9" xfId="1921"/>
    <cellStyle name="常规 5 9 6" xfId="1922"/>
    <cellStyle name="常规 6 2 10" xfId="1923"/>
    <cellStyle name="常规 5 9 7" xfId="1924"/>
    <cellStyle name="常规 6 2 11" xfId="1925"/>
    <cellStyle name="常规 5 9 8" xfId="1926"/>
    <cellStyle name="常规 60" xfId="1927"/>
    <cellStyle name="常规 55" xfId="1928"/>
    <cellStyle name="常规 60 2" xfId="1929"/>
    <cellStyle name="常规 6 3 4 3" xfId="1930"/>
    <cellStyle name="常规 55 2" xfId="1931"/>
    <cellStyle name="常规 60 3" xfId="1932"/>
    <cellStyle name="常规 6 3 4 4" xfId="1933"/>
    <cellStyle name="常规 55 3" xfId="1934"/>
    <cellStyle name="常规 60 4" xfId="1935"/>
    <cellStyle name="常规 6 3 4 5" xfId="1936"/>
    <cellStyle name="常规 55 4" xfId="1937"/>
    <cellStyle name="常规 60 5" xfId="1938"/>
    <cellStyle name="常规 6 3 4 6" xfId="1939"/>
    <cellStyle name="常规 55 5" xfId="1940"/>
    <cellStyle name="常规 60 6" xfId="1941"/>
    <cellStyle name="常规 6 3 4 7" xfId="1942"/>
    <cellStyle name="常规 55 6" xfId="1943"/>
    <cellStyle name="常规 61" xfId="1944"/>
    <cellStyle name="常规 56" xfId="1945"/>
    <cellStyle name="常规 61 2" xfId="1946"/>
    <cellStyle name="常规 6 3 5 3" xfId="1947"/>
    <cellStyle name="常规 56 2" xfId="1948"/>
    <cellStyle name="常规 61 3" xfId="1949"/>
    <cellStyle name="常规 6 3 5 4" xfId="1950"/>
    <cellStyle name="常规 56 3" xfId="1951"/>
    <cellStyle name="常规 61 4" xfId="1952"/>
    <cellStyle name="常规 6 3 5 5" xfId="1953"/>
    <cellStyle name="常规 56 4" xfId="1954"/>
    <cellStyle name="常规 61 5" xfId="1955"/>
    <cellStyle name="常规 6 3 5 6" xfId="1956"/>
    <cellStyle name="常规 56 5" xfId="1957"/>
    <cellStyle name="常规 61 6" xfId="1958"/>
    <cellStyle name="常规 6 3 5 7" xfId="1959"/>
    <cellStyle name="常规 56 6" xfId="1960"/>
    <cellStyle name="常规 62" xfId="1961"/>
    <cellStyle name="常规 57" xfId="1962"/>
    <cellStyle name="常规 62 2" xfId="1963"/>
    <cellStyle name="常规 6 3 6 3" xfId="1964"/>
    <cellStyle name="常规 57 2" xfId="1965"/>
    <cellStyle name="常规 62 3" xfId="1966"/>
    <cellStyle name="常规 6 3 6 4" xfId="1967"/>
    <cellStyle name="常规 57 3" xfId="1968"/>
    <cellStyle name="常规 62 4" xfId="1969"/>
    <cellStyle name="常规 6 3 6 5" xfId="1970"/>
    <cellStyle name="常规 57 4" xfId="1971"/>
    <cellStyle name="常规 62 5" xfId="1972"/>
    <cellStyle name="常规 6 3 6 6" xfId="1973"/>
    <cellStyle name="常规 57 5" xfId="1974"/>
    <cellStyle name="常规 62 6" xfId="1975"/>
    <cellStyle name="常规 6 3 6 7" xfId="1976"/>
    <cellStyle name="常规 57 6" xfId="1977"/>
    <cellStyle name="常规 63" xfId="1978"/>
    <cellStyle name="常规 58" xfId="1979"/>
    <cellStyle name="常规 63 2" xfId="1980"/>
    <cellStyle name="常规 58 2" xfId="1981"/>
    <cellStyle name="常规 63 3" xfId="1982"/>
    <cellStyle name="常规 58 3" xfId="1983"/>
    <cellStyle name="常规 63 4" xfId="1984"/>
    <cellStyle name="常规 58 4" xfId="1985"/>
    <cellStyle name="常规 63 5" xfId="1986"/>
    <cellStyle name="常规 58 5" xfId="1987"/>
    <cellStyle name="常规 63 6" xfId="1988"/>
    <cellStyle name="常规 58 6" xfId="1989"/>
    <cellStyle name="常规 7 6 3 2" xfId="1990"/>
    <cellStyle name="常规 64" xfId="1991"/>
    <cellStyle name="常规 59" xfId="1992"/>
    <cellStyle name="常规 64 2" xfId="1993"/>
    <cellStyle name="常规 59 2" xfId="1994"/>
    <cellStyle name="常规 64 3" xfId="1995"/>
    <cellStyle name="常规 59 3" xfId="1996"/>
    <cellStyle name="常规 64 4" xfId="1997"/>
    <cellStyle name="常规 59 4" xfId="1998"/>
    <cellStyle name="常规 64 5" xfId="1999"/>
    <cellStyle name="常规 59 5" xfId="2000"/>
    <cellStyle name="常规 64 6" xfId="2001"/>
    <cellStyle name="常规 59 6" xfId="2002"/>
    <cellStyle name="常规 6" xfId="2003"/>
    <cellStyle name="常规 8 5 2 4" xfId="2004"/>
    <cellStyle name="常规 6 10" xfId="2005"/>
    <cellStyle name="常规 6 10 2" xfId="2006"/>
    <cellStyle name="常规 6 10 3" xfId="2007"/>
    <cellStyle name="常规 6 10 4" xfId="2008"/>
    <cellStyle name="常规 6 10 5" xfId="2009"/>
    <cellStyle name="常规 6 10 6" xfId="2010"/>
    <cellStyle name="常规 6 10 7" xfId="2011"/>
    <cellStyle name="常规 6 10 8" xfId="2012"/>
    <cellStyle name="常规 8 5 2 5" xfId="2013"/>
    <cellStyle name="常规 6 11" xfId="2014"/>
    <cellStyle name="常规 6 11 2" xfId="2015"/>
    <cellStyle name="常规 6 11 3" xfId="2016"/>
    <cellStyle name="常规 6 11 4" xfId="2017"/>
    <cellStyle name="常规 6 11 5" xfId="2018"/>
    <cellStyle name="常规 6 11 6" xfId="2019"/>
    <cellStyle name="常规 6 11 7" xfId="2020"/>
    <cellStyle name="常规 6 11 8" xfId="2021"/>
    <cellStyle name="常规 6 12 2" xfId="2022"/>
    <cellStyle name="常规 6 12 3" xfId="2023"/>
    <cellStyle name="常规 6 12 4" xfId="2024"/>
    <cellStyle name="常规 6 12 5" xfId="2025"/>
    <cellStyle name="常规 6 12 6" xfId="2026"/>
    <cellStyle name="常规 6 12 7" xfId="2027"/>
    <cellStyle name="常规 6 12 8" xfId="2028"/>
    <cellStyle name="常规 6 13 2" xfId="2029"/>
    <cellStyle name="常规 6 13 3" xfId="2030"/>
    <cellStyle name="常规 6 13 4" xfId="2031"/>
    <cellStyle name="常规 6 13 5" xfId="2032"/>
    <cellStyle name="常规 6 13 6" xfId="2033"/>
    <cellStyle name="常规 6 13 7" xfId="2034"/>
    <cellStyle name="常规 6 13 8" xfId="2035"/>
    <cellStyle name="常规 8 6 2_2012年重大重点项目计划表汇总表1022" xfId="2036"/>
    <cellStyle name="常规 6 2 12" xfId="2037"/>
    <cellStyle name="常规 6 2 13" xfId="2038"/>
    <cellStyle name="常规 6 2 2" xfId="2039"/>
    <cellStyle name="常规 8 7 5" xfId="2040"/>
    <cellStyle name="常规 8 3 2_2012年重大重点项目计划表汇总表1022" xfId="2041"/>
    <cellStyle name="常规 6 2 2 2" xfId="2042"/>
    <cellStyle name="常规 6 2 2 2 2" xfId="2043"/>
    <cellStyle name="常规 6 2 2 2 3" xfId="2044"/>
    <cellStyle name="常规 6 2 2 2 4" xfId="2045"/>
    <cellStyle name="常规 6 2 2 2 5" xfId="2046"/>
    <cellStyle name="常规 6 2 2 2 6" xfId="2047"/>
    <cellStyle name="常规 6 2 2 2 7" xfId="2048"/>
    <cellStyle name="常规 6 2 2 2 8" xfId="2049"/>
    <cellStyle name="常规 8 7 6" xfId="2050"/>
    <cellStyle name="常规 6 2 2 3" xfId="2051"/>
    <cellStyle name="常规 8 7 7" xfId="2052"/>
    <cellStyle name="常规 6 2 2 4" xfId="2053"/>
    <cellStyle name="常规 8 7 8" xfId="2054"/>
    <cellStyle name="常规 6 2 2 5" xfId="2055"/>
    <cellStyle name="常规 8 7 9" xfId="2056"/>
    <cellStyle name="常规 6 2 2 6" xfId="2057"/>
    <cellStyle name="常规 6 2 2 7" xfId="2058"/>
    <cellStyle name="常规 6 2 2 8" xfId="2059"/>
    <cellStyle name="常规 6 2 2 9" xfId="2060"/>
    <cellStyle name="常规 6 2 2_2012年重大重点项目计划表汇总表1022" xfId="2061"/>
    <cellStyle name="常规 6 2 3" xfId="2062"/>
    <cellStyle name="常规 8 8 5" xfId="2063"/>
    <cellStyle name="常规 6 2 3 2" xfId="2064"/>
    <cellStyle name="常规 8 8 6" xfId="2065"/>
    <cellStyle name="常规 6 2 3 3" xfId="2066"/>
    <cellStyle name="常规 8 8 7" xfId="2067"/>
    <cellStyle name="常规 6 2 3 4" xfId="2068"/>
    <cellStyle name="常规 8 8 8" xfId="2069"/>
    <cellStyle name="常规 6 2 3 5" xfId="2070"/>
    <cellStyle name="常规 6 2 3 6" xfId="2071"/>
    <cellStyle name="常规 6 2 3 7" xfId="2072"/>
    <cellStyle name="常规 6 2 3 8" xfId="2073"/>
    <cellStyle name="常规 6 2 4" xfId="2074"/>
    <cellStyle name="常规 8 9 5" xfId="2075"/>
    <cellStyle name="常规 6 2 4 2" xfId="2076"/>
    <cellStyle name="常规 6 2 5" xfId="2077"/>
    <cellStyle name="常规 6 2 5 2" xfId="2078"/>
    <cellStyle name="常规 6 2 6" xfId="2079"/>
    <cellStyle name="常规 6 2 6 2" xfId="2080"/>
    <cellStyle name="常规 6 2 7" xfId="2081"/>
    <cellStyle name="常规 6 2 8" xfId="2082"/>
    <cellStyle name="常规 6 2 9" xfId="2083"/>
    <cellStyle name="常规 6 2_2012年重大重点项目计划表汇总表1022" xfId="2084"/>
    <cellStyle name="常规 6 3 10" xfId="2085"/>
    <cellStyle name="常规 6 3 11" xfId="2086"/>
    <cellStyle name="常规 6 3 12" xfId="2087"/>
    <cellStyle name="常规 6 3 13" xfId="2088"/>
    <cellStyle name="常规 6 6 2 2 3" xfId="2089"/>
    <cellStyle name="常规 6 3 2" xfId="2090"/>
    <cellStyle name="常规 6 3 2 2" xfId="2091"/>
    <cellStyle name="常规 80 2" xfId="2092"/>
    <cellStyle name="常规 75 2" xfId="2093"/>
    <cellStyle name="常规 6 3 2 2 5" xfId="2094"/>
    <cellStyle name="常规 80 3" xfId="2095"/>
    <cellStyle name="常规 75 3" xfId="2096"/>
    <cellStyle name="常规 6 3 2 2 6" xfId="2097"/>
    <cellStyle name="常规 80 4" xfId="2098"/>
    <cellStyle name="常规 75 4" xfId="2099"/>
    <cellStyle name="常规 6 3 2 2 7" xfId="2100"/>
    <cellStyle name="常规 80 5" xfId="2101"/>
    <cellStyle name="常规 75 5" xfId="2102"/>
    <cellStyle name="常规 6 3 2 2 8" xfId="2103"/>
    <cellStyle name="常规 7 5 11" xfId="2104"/>
    <cellStyle name="常规 6 3 2_2012年重大重点项目计划表汇总表1022" xfId="2105"/>
    <cellStyle name="常规 6 3 3 2" xfId="2106"/>
    <cellStyle name="常规 6 6 2 2 5" xfId="2107"/>
    <cellStyle name="常规 6 3 4" xfId="2108"/>
    <cellStyle name="常规 6 3 4 2" xfId="2109"/>
    <cellStyle name="常规 6 6 2 2 6" xfId="2110"/>
    <cellStyle name="常规 6 3 5" xfId="2111"/>
    <cellStyle name="常规 6 3 5 2" xfId="2112"/>
    <cellStyle name="常规 6 6 2 2 7" xfId="2113"/>
    <cellStyle name="常规 6 3 6" xfId="2114"/>
    <cellStyle name="常规 6 3 6 2" xfId="2115"/>
    <cellStyle name="常规 6 6 2 2 8" xfId="2116"/>
    <cellStyle name="常规 6 3 7" xfId="2117"/>
    <cellStyle name="常规 6 4_2012年重大重点项目计划表汇总表1022" xfId="2118"/>
    <cellStyle name="常规 6 3 8" xfId="2119"/>
    <cellStyle name="常规 6 3 9" xfId="2120"/>
    <cellStyle name="常规 6 4 10" xfId="2121"/>
    <cellStyle name="常规 6 4 11" xfId="2122"/>
    <cellStyle name="常规 6 6 3 2" xfId="2123"/>
    <cellStyle name="常规 6 4 12" xfId="2124"/>
    <cellStyle name="常规 6 6 3 3" xfId="2125"/>
    <cellStyle name="常规 6 4 13" xfId="2126"/>
    <cellStyle name="常规 6 4 2" xfId="2127"/>
    <cellStyle name="常规 6 4 2 2" xfId="2128"/>
    <cellStyle name="常规 6 4 2 2 6" xfId="2129"/>
    <cellStyle name="常规 6 4 2 2 7" xfId="2130"/>
    <cellStyle name="常规 6 4 2 2 8" xfId="2131"/>
    <cellStyle name="常规 98 2" xfId="2132"/>
    <cellStyle name="常规 6 4 2 3" xfId="2133"/>
    <cellStyle name="常规 98 3" xfId="2134"/>
    <cellStyle name="常规 6 4 2 4" xfId="2135"/>
    <cellStyle name="常规 98 4" xfId="2136"/>
    <cellStyle name="常规 6 4 2 5" xfId="2137"/>
    <cellStyle name="常规 6 4 2 6" xfId="2138"/>
    <cellStyle name="常规 6 4 2 7" xfId="2139"/>
    <cellStyle name="常规 6 4 2 8" xfId="2140"/>
    <cellStyle name="常规 6 4 2 9" xfId="2141"/>
    <cellStyle name="常规 6 4 2_2012年重大重点项目计划表汇总表1022" xfId="2142"/>
    <cellStyle name="常规 6 4 3" xfId="2143"/>
    <cellStyle name="常规 6 4 3 2" xfId="2144"/>
    <cellStyle name="常规 99 2" xfId="2145"/>
    <cellStyle name="常规 6 4 3 3" xfId="2146"/>
    <cellStyle name="常规 99 3" xfId="2147"/>
    <cellStyle name="常规 6 4 3 4" xfId="2148"/>
    <cellStyle name="常规 99 4" xfId="2149"/>
    <cellStyle name="常规 6 4 3 5" xfId="2150"/>
    <cellStyle name="常规 6 4 3 6" xfId="2151"/>
    <cellStyle name="常规 6 4 3 7" xfId="2152"/>
    <cellStyle name="常规 6 4 3 8" xfId="2153"/>
    <cellStyle name="常规 6 4 4" xfId="2154"/>
    <cellStyle name="常规 6 4 4 2" xfId="2155"/>
    <cellStyle name="常规 6 4 4 3" xfId="2156"/>
    <cellStyle name="常规 7 2 10" xfId="2157"/>
    <cellStyle name="常规 6 4 4 4" xfId="2158"/>
    <cellStyle name="常规 7 2 11" xfId="2159"/>
    <cellStyle name="常规 6 4 4 5" xfId="2160"/>
    <cellStyle name="常规 7 2 12" xfId="2161"/>
    <cellStyle name="常规 6 4 4 6" xfId="2162"/>
    <cellStyle name="常规 7 2 13" xfId="2163"/>
    <cellStyle name="常规 6 4 4 7" xfId="2164"/>
    <cellStyle name="常规 6 4 5" xfId="2165"/>
    <cellStyle name="常规 6 4 5 2" xfId="2166"/>
    <cellStyle name="常规 6 4 5 3" xfId="2167"/>
    <cellStyle name="常规 6 4 5 4" xfId="2168"/>
    <cellStyle name="常规 6 4 5 5" xfId="2169"/>
    <cellStyle name="常规 6 4 5 6" xfId="2170"/>
    <cellStyle name="常规 6 4 5 7" xfId="2171"/>
    <cellStyle name="常规 6 4 5 8" xfId="2172"/>
    <cellStyle name="常规 6 4 6" xfId="2173"/>
    <cellStyle name="常规 6 4 6 2" xfId="2174"/>
    <cellStyle name="常规 6 4 6 7" xfId="2175"/>
    <cellStyle name="常规 6 4 6 8" xfId="2176"/>
    <cellStyle name="常规 6 6 10" xfId="2177"/>
    <cellStyle name="常规 6 4 7" xfId="2178"/>
    <cellStyle name="常规 6 6 11" xfId="2179"/>
    <cellStyle name="常规 6 4 8" xfId="2180"/>
    <cellStyle name="常规 6 6 12" xfId="2181"/>
    <cellStyle name="常规 6 4 9" xfId="2182"/>
    <cellStyle name="常规 6 5 10" xfId="2183"/>
    <cellStyle name="常规 6 5 11" xfId="2184"/>
    <cellStyle name="常规 6 5 12" xfId="2185"/>
    <cellStyle name="常规 6 5 13" xfId="2186"/>
    <cellStyle name="常规 6 5 2" xfId="2187"/>
    <cellStyle name="常规 6 5 2 2" xfId="2188"/>
    <cellStyle name="常规 6 5 2 2 2" xfId="2189"/>
    <cellStyle name="常规 6 5 2 2 3" xfId="2190"/>
    <cellStyle name="常规 6 5 2 2 4" xfId="2191"/>
    <cellStyle name="常规 6 5 2 2 5" xfId="2192"/>
    <cellStyle name="常规 6 5 2 2 6" xfId="2193"/>
    <cellStyle name="常规 6 5 2 2 7" xfId="2194"/>
    <cellStyle name="常规 6 5 2 2 8" xfId="2195"/>
    <cellStyle name="常规 6 5 2 3" xfId="2196"/>
    <cellStyle name="常规 6 5 2 4" xfId="2197"/>
    <cellStyle name="常规 6 5 2 5" xfId="2198"/>
    <cellStyle name="常规 6 5 2_2012年重大重点项目计划表汇总表1022" xfId="2199"/>
    <cellStyle name="常规 6 5 3" xfId="2200"/>
    <cellStyle name="常规 6 5 3 3" xfId="2201"/>
    <cellStyle name="常规 6 5 3 4" xfId="2202"/>
    <cellStyle name="常规 6 5 3 5" xfId="2203"/>
    <cellStyle name="常规 6 5 3 6" xfId="2204"/>
    <cellStyle name="常规 6 5 3 7" xfId="2205"/>
    <cellStyle name="常规 6 5 3 8" xfId="2206"/>
    <cellStyle name="常规 6 5 4" xfId="2207"/>
    <cellStyle name="常规 6 5 4 2" xfId="2208"/>
    <cellStyle name="常规 6 5 4 3" xfId="2209"/>
    <cellStyle name="常规 6 5 4 4" xfId="2210"/>
    <cellStyle name="常规 6 5 4 5" xfId="2211"/>
    <cellStyle name="常规 6 5 4 6" xfId="2212"/>
    <cellStyle name="常规 6 5 4 8" xfId="2213"/>
    <cellStyle name="常规 6 5 5" xfId="2214"/>
    <cellStyle name="常规 6 5 5 2" xfId="2215"/>
    <cellStyle name="常规 6 5 5 3" xfId="2216"/>
    <cellStyle name="常规 6 5 5 4" xfId="2217"/>
    <cellStyle name="常规 6 5 5 5" xfId="2218"/>
    <cellStyle name="常规 6 5 5 6" xfId="2219"/>
    <cellStyle name="常规 6 5 5 7" xfId="2220"/>
    <cellStyle name="常规 6 5 5 8" xfId="2221"/>
    <cellStyle name="常规 6 5 6" xfId="2222"/>
    <cellStyle name="常规 6 5 6 2" xfId="2223"/>
    <cellStyle name="常规 6 5 6 3" xfId="2224"/>
    <cellStyle name="常规 6 5 6 4" xfId="2225"/>
    <cellStyle name="常规 6 5 6 5" xfId="2226"/>
    <cellStyle name="常规 6 5 6 6" xfId="2227"/>
    <cellStyle name="常规 6 5 6 7" xfId="2228"/>
    <cellStyle name="常规 6 5 6 8" xfId="2229"/>
    <cellStyle name="常规 6 5 7" xfId="2230"/>
    <cellStyle name="常规 6 5 8" xfId="2231"/>
    <cellStyle name="常规 6 5 9" xfId="2232"/>
    <cellStyle name="常规 6 6 13" xfId="2233"/>
    <cellStyle name="常规 6 6 2" xfId="2234"/>
    <cellStyle name="常规 6 6 2 2" xfId="2235"/>
    <cellStyle name="常规 6 6 2 2 2" xfId="2236"/>
    <cellStyle name="常规 6 6 2 3" xfId="2237"/>
    <cellStyle name="常规 6 6 2 4" xfId="2238"/>
    <cellStyle name="常规 6 6 2 5" xfId="2239"/>
    <cellStyle name="常规 6 6 2 6" xfId="2240"/>
    <cellStyle name="常规 6 6 2 7" xfId="2241"/>
    <cellStyle name="常规 6 6 2 8" xfId="2242"/>
    <cellStyle name="常规 6 6 2_2012年重大重点项目计划表汇总表1022" xfId="2243"/>
    <cellStyle name="常规 6 6 3" xfId="2244"/>
    <cellStyle name="常规 6 6 3 4" xfId="2245"/>
    <cellStyle name="常规 6 6 3 5" xfId="2246"/>
    <cellStyle name="常规 6 6 3 6" xfId="2247"/>
    <cellStyle name="常规 6 6 3 7" xfId="2248"/>
    <cellStyle name="常规 6 6 3 8" xfId="2249"/>
    <cellStyle name="常规 6 6 4" xfId="2250"/>
    <cellStyle name="常规 6 6 4 2" xfId="2251"/>
    <cellStyle name="常规 6 6 4 3" xfId="2252"/>
    <cellStyle name="常规 6 6 4 4" xfId="2253"/>
    <cellStyle name="常规 6 6 4 5" xfId="2254"/>
    <cellStyle name="常规 6 6 4 6" xfId="2255"/>
    <cellStyle name="常规 6 6 4 7" xfId="2256"/>
    <cellStyle name="常规 6 6 4 8" xfId="2257"/>
    <cellStyle name="常规 6 6 5" xfId="2258"/>
    <cellStyle name="常规 6 6 5 2" xfId="2259"/>
    <cellStyle name="常规 6 6 5 3" xfId="2260"/>
    <cellStyle name="常规 6 6 5 4" xfId="2261"/>
    <cellStyle name="常规 8 2 2 2" xfId="2262"/>
    <cellStyle name="常规 6 6 5 5" xfId="2263"/>
    <cellStyle name="常规 8 2 2 3" xfId="2264"/>
    <cellStyle name="常规 6 6 5 6" xfId="2265"/>
    <cellStyle name="常规 8 2 2 4" xfId="2266"/>
    <cellStyle name="常规 6 6 5 7" xfId="2267"/>
    <cellStyle name="常规 8 2 2 5" xfId="2268"/>
    <cellStyle name="常规 6 6 5 8" xfId="2269"/>
    <cellStyle name="常规 6 6 6" xfId="2270"/>
    <cellStyle name="常规 6 6 6 2" xfId="2271"/>
    <cellStyle name="常规 6 6 6 3" xfId="2272"/>
    <cellStyle name="常规 6 6 6 4" xfId="2273"/>
    <cellStyle name="常规 8 2 3 2" xfId="2274"/>
    <cellStyle name="常规 6 6 6 5" xfId="2275"/>
    <cellStyle name="常规 6 6 7" xfId="2276"/>
    <cellStyle name="常规 6 6 8" xfId="2277"/>
    <cellStyle name="常规 6 6 9" xfId="2278"/>
    <cellStyle name="常规 6 7 2" xfId="2279"/>
    <cellStyle name="常规 6 7 2 2" xfId="2280"/>
    <cellStyle name="常规 6 7 2 3" xfId="2281"/>
    <cellStyle name="常规 6 7 2 4" xfId="2282"/>
    <cellStyle name="常规 6 7 2 5" xfId="2283"/>
    <cellStyle name="常规 6 7 2 6" xfId="2284"/>
    <cellStyle name="常规 6 7 2 7" xfId="2285"/>
    <cellStyle name="常规 6 7 2 8" xfId="2286"/>
    <cellStyle name="常规 6 7 3" xfId="2287"/>
    <cellStyle name="常规 6 7 4" xfId="2288"/>
    <cellStyle name="常规 6 7 5" xfId="2289"/>
    <cellStyle name="常规 6 7 6" xfId="2290"/>
    <cellStyle name="常规 6 7 7" xfId="2291"/>
    <cellStyle name="常规 6 7 8" xfId="2292"/>
    <cellStyle name="常规 6 7 9" xfId="2293"/>
    <cellStyle name="常规 6 7_2012年重大重点项目计划表汇总表1022" xfId="2294"/>
    <cellStyle name="常规 7 11 5" xfId="2295"/>
    <cellStyle name="常规 6 8" xfId="2296"/>
    <cellStyle name="常规 6 8 2" xfId="2297"/>
    <cellStyle name="常规 6 8 3" xfId="2298"/>
    <cellStyle name="常规 8 3_2012年重大重点项目计划表汇总表1022" xfId="2299"/>
    <cellStyle name="常规 6 8 4" xfId="2300"/>
    <cellStyle name="常规 6 8 5" xfId="2301"/>
    <cellStyle name="常规 6 8 6" xfId="2302"/>
    <cellStyle name="常规 6 8 7" xfId="2303"/>
    <cellStyle name="常规 6 8 8" xfId="2304"/>
    <cellStyle name="常规 7 11 6" xfId="2305"/>
    <cellStyle name="常规 6 9" xfId="2306"/>
    <cellStyle name="常规 6 9 2" xfId="2307"/>
    <cellStyle name="常规 6 9 3" xfId="2308"/>
    <cellStyle name="常规 6 9 4" xfId="2309"/>
    <cellStyle name="常规 6 9 5" xfId="2310"/>
    <cellStyle name="常规 6 9 6" xfId="2311"/>
    <cellStyle name="常规 6 9 7" xfId="2312"/>
    <cellStyle name="常规 6 9 8" xfId="2313"/>
    <cellStyle name="常规 70" xfId="2314"/>
    <cellStyle name="常规 7 6 3 3" xfId="2315"/>
    <cellStyle name="常规 65" xfId="2316"/>
    <cellStyle name="常规 70 2" xfId="2317"/>
    <cellStyle name="常规 65 2" xfId="2318"/>
    <cellStyle name="常规 70 3" xfId="2319"/>
    <cellStyle name="常规 65 3" xfId="2320"/>
    <cellStyle name="常规 70 4" xfId="2321"/>
    <cellStyle name="常规 65 4" xfId="2322"/>
    <cellStyle name="常规 70 5" xfId="2323"/>
    <cellStyle name="常规 65 5" xfId="2324"/>
    <cellStyle name="常规 70 6" xfId="2325"/>
    <cellStyle name="常规 65 6" xfId="2326"/>
    <cellStyle name="常规 70 7" xfId="2327"/>
    <cellStyle name="常规 65 7" xfId="2328"/>
    <cellStyle name="常规 70 8" xfId="2329"/>
    <cellStyle name="常规 7 5_2012年重大重点项目计划表汇总表1022" xfId="2330"/>
    <cellStyle name="常规 65 8" xfId="2331"/>
    <cellStyle name="常规 71" xfId="2332"/>
    <cellStyle name="常规 7 6 3 4" xfId="2333"/>
    <cellStyle name="常规 66" xfId="2334"/>
    <cellStyle name="常规 71 2" xfId="2335"/>
    <cellStyle name="常规 66 2" xfId="2336"/>
    <cellStyle name="常规 71 3" xfId="2337"/>
    <cellStyle name="常规 66 3" xfId="2338"/>
    <cellStyle name="常规 71 4" xfId="2339"/>
    <cellStyle name="常规 66 4" xfId="2340"/>
    <cellStyle name="常规 71 5" xfId="2341"/>
    <cellStyle name="常规 66 5" xfId="2342"/>
    <cellStyle name="常规 71 6" xfId="2343"/>
    <cellStyle name="常规 66 6" xfId="2344"/>
    <cellStyle name="常规 8 6 10" xfId="2345"/>
    <cellStyle name="常规 71 7" xfId="2346"/>
    <cellStyle name="常规 66 7" xfId="2347"/>
    <cellStyle name="常规 8 6 11" xfId="2348"/>
    <cellStyle name="常规 71 8" xfId="2349"/>
    <cellStyle name="常规 66 8" xfId="2350"/>
    <cellStyle name="常规 72" xfId="2351"/>
    <cellStyle name="常规 7 6 3 5" xfId="2352"/>
    <cellStyle name="常规 67" xfId="2353"/>
    <cellStyle name="常规 72 2" xfId="2354"/>
    <cellStyle name="常规 67 2" xfId="2355"/>
    <cellStyle name="常规 72 3" xfId="2356"/>
    <cellStyle name="常规 67 3" xfId="2357"/>
    <cellStyle name="常规 72 4" xfId="2358"/>
    <cellStyle name="常规 67 4" xfId="2359"/>
    <cellStyle name="常规 72 5" xfId="2360"/>
    <cellStyle name="常规 67 5" xfId="2361"/>
    <cellStyle name="常规 72 6" xfId="2362"/>
    <cellStyle name="常规 67 6" xfId="2363"/>
    <cellStyle name="常规 72 7" xfId="2364"/>
    <cellStyle name="常规 67 7" xfId="2365"/>
    <cellStyle name="常规 72 8" xfId="2366"/>
    <cellStyle name="常规 67 8" xfId="2367"/>
    <cellStyle name="常规 73" xfId="2368"/>
    <cellStyle name="常规 7 6 3 6" xfId="2369"/>
    <cellStyle name="常规 68" xfId="2370"/>
    <cellStyle name="常规 73 2" xfId="2371"/>
    <cellStyle name="常规 68 2" xfId="2372"/>
    <cellStyle name="常规 73 3" xfId="2373"/>
    <cellStyle name="常规 68 3" xfId="2374"/>
    <cellStyle name="常规 73 4" xfId="2375"/>
    <cellStyle name="常规 68 4" xfId="2376"/>
    <cellStyle name="常规 73 5" xfId="2377"/>
    <cellStyle name="常规 68 5" xfId="2378"/>
    <cellStyle name="常规 73 6" xfId="2379"/>
    <cellStyle name="常规 68 6" xfId="2380"/>
    <cellStyle name="常规 73 7" xfId="2381"/>
    <cellStyle name="常规 68 7" xfId="2382"/>
    <cellStyle name="常规 73 8" xfId="2383"/>
    <cellStyle name="常规 68 8" xfId="2384"/>
    <cellStyle name="常规 74" xfId="2385"/>
    <cellStyle name="常规 7 6 3 7" xfId="2386"/>
    <cellStyle name="常规 69" xfId="2387"/>
    <cellStyle name="常规 74 2" xfId="2388"/>
    <cellStyle name="常规 69 2" xfId="2389"/>
    <cellStyle name="常规 74 3" xfId="2390"/>
    <cellStyle name="常规 69 3" xfId="2391"/>
    <cellStyle name="常规 74 4" xfId="2392"/>
    <cellStyle name="常规 69 4" xfId="2393"/>
    <cellStyle name="常规 74 5" xfId="2394"/>
    <cellStyle name="常规 69 5" xfId="2395"/>
    <cellStyle name="常规 74 6" xfId="2396"/>
    <cellStyle name="常规 69 6" xfId="2397"/>
    <cellStyle name="常规 74 7" xfId="2398"/>
    <cellStyle name="常规 69 7" xfId="2399"/>
    <cellStyle name="常规 74 8" xfId="2400"/>
    <cellStyle name="常规 69 8" xfId="2401"/>
    <cellStyle name="常规 7" xfId="2402"/>
    <cellStyle name="常规 7 10" xfId="2403"/>
    <cellStyle name="常规 7 10 7" xfId="2404"/>
    <cellStyle name="常规 7 10 8" xfId="2405"/>
    <cellStyle name="常规 7 11" xfId="2406"/>
    <cellStyle name="常规 7 11 7" xfId="2407"/>
    <cellStyle name="常规 7 11 8" xfId="2408"/>
    <cellStyle name="常规 7 12" xfId="2409"/>
    <cellStyle name="常规 7 13" xfId="2410"/>
    <cellStyle name="常规 7 14" xfId="2411"/>
    <cellStyle name="常规 7 20" xfId="2412"/>
    <cellStyle name="常规 7 15" xfId="2413"/>
    <cellStyle name="常规 7 21" xfId="2414"/>
    <cellStyle name="常规 7 16" xfId="2415"/>
    <cellStyle name="常规 7 4 2 2" xfId="2416"/>
    <cellStyle name="常规 7 17" xfId="2417"/>
    <cellStyle name="常规 7 4 2 3" xfId="2418"/>
    <cellStyle name="常规 7 18" xfId="2419"/>
    <cellStyle name="常规 7 4 2 4" xfId="2420"/>
    <cellStyle name="常规 7 19" xfId="2421"/>
    <cellStyle name="常规 7 2 2 8" xfId="2422"/>
    <cellStyle name="常规 7 2 2" xfId="2423"/>
    <cellStyle name="常规 7 2 2 2 2" xfId="2424"/>
    <cellStyle name="常规 7 2 2 2 3" xfId="2425"/>
    <cellStyle name="常规 7 2 2 2 4" xfId="2426"/>
    <cellStyle name="常规 7 2 2 2 5" xfId="2427"/>
    <cellStyle name="常规 7 2 2 2 6" xfId="2428"/>
    <cellStyle name="常规 7 2 2 2 7" xfId="2429"/>
    <cellStyle name="常规 7 2 2 2 8" xfId="2430"/>
    <cellStyle name="常规 7 2 2 6" xfId="2431"/>
    <cellStyle name="常规 7 2 2 7" xfId="2432"/>
    <cellStyle name="常规 7 2 3" xfId="2433"/>
    <cellStyle name="常规 7 2 2 9" xfId="2434"/>
    <cellStyle name="常规 7 2 3 6" xfId="2435"/>
    <cellStyle name="常规 7 2 3 7" xfId="2436"/>
    <cellStyle name="常规 7 3 2" xfId="2437"/>
    <cellStyle name="常规 7 2 3 8" xfId="2438"/>
    <cellStyle name="常规 7 2 4" xfId="2439"/>
    <cellStyle name="常规 7 2 4 2" xfId="2440"/>
    <cellStyle name="常规 7 2 4 3" xfId="2441"/>
    <cellStyle name="常规 7 2 4 4" xfId="2442"/>
    <cellStyle name="常规 7 2 4 5" xfId="2443"/>
    <cellStyle name="常规 7 2 4 6" xfId="2444"/>
    <cellStyle name="常规 7 2 4 7" xfId="2445"/>
    <cellStyle name="常规 7 4 2" xfId="2446"/>
    <cellStyle name="常规 7 2 4 8" xfId="2447"/>
    <cellStyle name="常规 7 2 5" xfId="2448"/>
    <cellStyle name="常规 7 2 5 2" xfId="2449"/>
    <cellStyle name="常规 7 2 5 3" xfId="2450"/>
    <cellStyle name="常规 7 2 5 4" xfId="2451"/>
    <cellStyle name="常规 7 2 5 5" xfId="2452"/>
    <cellStyle name="常规 7 2 5 6" xfId="2453"/>
    <cellStyle name="常规 7 2 5 7" xfId="2454"/>
    <cellStyle name="常规 7 5 2" xfId="2455"/>
    <cellStyle name="常规 7 2 5 8" xfId="2456"/>
    <cellStyle name="常规 7 2 6" xfId="2457"/>
    <cellStyle name="常规 7 6 2" xfId="2458"/>
    <cellStyle name="常规 7 2 6 8" xfId="2459"/>
    <cellStyle name="常规 7 2 7" xfId="2460"/>
    <cellStyle name="常规 7 2 8" xfId="2461"/>
    <cellStyle name="常规 7 2 9" xfId="2462"/>
    <cellStyle name="常规 7 2_2012年重大重点项目计划表汇总表1022" xfId="2463"/>
    <cellStyle name="常规 7 3 10" xfId="2464"/>
    <cellStyle name="常规 7 3 11" xfId="2465"/>
    <cellStyle name="常规 7 3 12" xfId="2466"/>
    <cellStyle name="常规 7 3 13" xfId="2467"/>
    <cellStyle name="常规 7 3 2 2" xfId="2468"/>
    <cellStyle name="常规 7 3 2 2 2" xfId="2469"/>
    <cellStyle name="常规 7 3 2 2 3" xfId="2470"/>
    <cellStyle name="常规 7 3 2 2 4" xfId="2471"/>
    <cellStyle name="常规 7 3 2 2 5" xfId="2472"/>
    <cellStyle name="常规 7 3 2 2 6" xfId="2473"/>
    <cellStyle name="常规 7 3 2 2 7" xfId="2474"/>
    <cellStyle name="常规 7 3 2 2 8" xfId="2475"/>
    <cellStyle name="常规 7 3 2 3" xfId="2476"/>
    <cellStyle name="常规 7 3 2 4" xfId="2477"/>
    <cellStyle name="常规 7 3 2 5" xfId="2478"/>
    <cellStyle name="常规 7 3 2 6" xfId="2479"/>
    <cellStyle name="常规 7 3 2 7" xfId="2480"/>
    <cellStyle name="常规 8 2 2" xfId="2481"/>
    <cellStyle name="常规 7 3 2 8" xfId="2482"/>
    <cellStyle name="常规 8 2 3" xfId="2483"/>
    <cellStyle name="常规 7 3 2 9" xfId="2484"/>
    <cellStyle name="常规 7 3 2_2012年重大重点项目计划表汇总表1022" xfId="2485"/>
    <cellStyle name="常规 7 3 3 2" xfId="2486"/>
    <cellStyle name="常规 7 3 3 3" xfId="2487"/>
    <cellStyle name="常规 7 3 3 4" xfId="2488"/>
    <cellStyle name="常规 7 3 3 5" xfId="2489"/>
    <cellStyle name="常规 7 3 3 6" xfId="2490"/>
    <cellStyle name="常规 7 3 3 7" xfId="2491"/>
    <cellStyle name="常规 8 3 2" xfId="2492"/>
    <cellStyle name="常规 7 3 3 8" xfId="2493"/>
    <cellStyle name="常规 7 3 4 2" xfId="2494"/>
    <cellStyle name="常规 7 3 4 3" xfId="2495"/>
    <cellStyle name="常规 7 3 4 4" xfId="2496"/>
    <cellStyle name="常规 7 3 4 5" xfId="2497"/>
    <cellStyle name="常规 7 3 4 6" xfId="2498"/>
    <cellStyle name="常规 7 3 4 7" xfId="2499"/>
    <cellStyle name="常规 8 4 2" xfId="2500"/>
    <cellStyle name="常规 7 3 4 8" xfId="2501"/>
    <cellStyle name="常规 7 3 5 2" xfId="2502"/>
    <cellStyle name="常规 7 3 5 3" xfId="2503"/>
    <cellStyle name="常规 7 3 5 4" xfId="2504"/>
    <cellStyle name="常规 7 3 5 5" xfId="2505"/>
    <cellStyle name="常规 7 3 5 6" xfId="2506"/>
    <cellStyle name="常规 7 3 5 7" xfId="2507"/>
    <cellStyle name="常规 8 5 2" xfId="2508"/>
    <cellStyle name="常规 7 3 5 8" xfId="2509"/>
    <cellStyle name="常规 7 3 6 2" xfId="2510"/>
    <cellStyle name="常规 7 3 6 3" xfId="2511"/>
    <cellStyle name="常规 7 3 6 4" xfId="2512"/>
    <cellStyle name="常规 7 3 6 5" xfId="2513"/>
    <cellStyle name="常规 7 3 6 6" xfId="2514"/>
    <cellStyle name="常规 7 3 6 7" xfId="2515"/>
    <cellStyle name="常规 8 6 2" xfId="2516"/>
    <cellStyle name="常规 7 3 6 8" xfId="2517"/>
    <cellStyle name="常规 7 3 7" xfId="2518"/>
    <cellStyle name="常规 7 3 8" xfId="2519"/>
    <cellStyle name="常规 7 3 9" xfId="2520"/>
    <cellStyle name="常规 7 3_2012年重大重点项目计划表汇总表1022" xfId="2521"/>
    <cellStyle name="常规 7 4 10" xfId="2522"/>
    <cellStyle name="常规 7 4 11" xfId="2523"/>
    <cellStyle name="常规 7 4 12" xfId="2524"/>
    <cellStyle name="常规 7 4 13" xfId="2525"/>
    <cellStyle name="常规 7 4 2 2 2" xfId="2526"/>
    <cellStyle name="常规 7 4 2 2 3" xfId="2527"/>
    <cellStyle name="常规 7 4 2 2 4" xfId="2528"/>
    <cellStyle name="常规 7 4 2 2 5" xfId="2529"/>
    <cellStyle name="常规 7 5 2_2012年重大重点项目计划表汇总表1022" xfId="2530"/>
    <cellStyle name="常规 7 4 2 2 6" xfId="2531"/>
    <cellStyle name="常规 7 4 2 2 7" xfId="2532"/>
    <cellStyle name="常规 7 4 2 2 8" xfId="2533"/>
    <cellStyle name="常规 7 4 2 5" xfId="2534"/>
    <cellStyle name="常规 7 4 2 6" xfId="2535"/>
    <cellStyle name="常规 7 4 2 7" xfId="2536"/>
    <cellStyle name="常规 7 4 2 8" xfId="2537"/>
    <cellStyle name="常规 7 4 2 9" xfId="2538"/>
    <cellStyle name="常规 7 4 3" xfId="2539"/>
    <cellStyle name="常规 7 4 3 2" xfId="2540"/>
    <cellStyle name="常规 7 4 3 3" xfId="2541"/>
    <cellStyle name="常规 7 4 3 4" xfId="2542"/>
    <cellStyle name="常规 7 4 3 5" xfId="2543"/>
    <cellStyle name="常规 7 4 3 6" xfId="2544"/>
    <cellStyle name="常规 7 4 3 7" xfId="2545"/>
    <cellStyle name="常规 7 4 3 8" xfId="2546"/>
    <cellStyle name="常规 7 4 4" xfId="2547"/>
    <cellStyle name="常规 7 4 4 2" xfId="2548"/>
    <cellStyle name="常规 7 4 4 3" xfId="2549"/>
    <cellStyle name="常规 7 4 4 4" xfId="2550"/>
    <cellStyle name="常规 7 4 4 5" xfId="2551"/>
    <cellStyle name="常规 7 4 4 6" xfId="2552"/>
    <cellStyle name="常规 7 4 4 7" xfId="2553"/>
    <cellStyle name="常规 7 4 4 8" xfId="2554"/>
    <cellStyle name="常规 7 4 5" xfId="2555"/>
    <cellStyle name="常规 7 4 5 2" xfId="2556"/>
    <cellStyle name="常规 7 4 5 3" xfId="2557"/>
    <cellStyle name="常规 7 4 5 4" xfId="2558"/>
    <cellStyle name="常规 7 4 5 5" xfId="2559"/>
    <cellStyle name="常规 7 4 5 6" xfId="2560"/>
    <cellStyle name="常规 7 4 5 7" xfId="2561"/>
    <cellStyle name="常规 7 4 5 8" xfId="2562"/>
    <cellStyle name="常规 7 4 6" xfId="2563"/>
    <cellStyle name="常规 7 4 6 2" xfId="2564"/>
    <cellStyle name="常规 7 4 6 3" xfId="2565"/>
    <cellStyle name="常规 7 4 6 4" xfId="2566"/>
    <cellStyle name="常规 7 4 6 5" xfId="2567"/>
    <cellStyle name="常规 8 2 2 2 2" xfId="2568"/>
    <cellStyle name="常规 7 4 6 7" xfId="2569"/>
    <cellStyle name="常规 8 2 2 2 3" xfId="2570"/>
    <cellStyle name="常规 7 4 6 8" xfId="2571"/>
    <cellStyle name="常规 7 4 7" xfId="2572"/>
    <cellStyle name="常规 7 4 8" xfId="2573"/>
    <cellStyle name="常规 7 4 9" xfId="2574"/>
    <cellStyle name="常规 7 4_2012年重大重点项目计划表汇总表1022" xfId="2575"/>
    <cellStyle name="常规 7 5 10" xfId="2576"/>
    <cellStyle name="常规 7 5 12" xfId="2577"/>
    <cellStyle name="常规 7 5 13" xfId="2578"/>
    <cellStyle name="常规 7 5 2 2" xfId="2579"/>
    <cellStyle name="常规 7 5 2 2 2" xfId="2580"/>
    <cellStyle name="常规 7 5 2 2 3" xfId="2581"/>
    <cellStyle name="常规 7 5 2 2 4" xfId="2582"/>
    <cellStyle name="常规 7 5 2 2 5" xfId="2583"/>
    <cellStyle name="常规 7 5 2 2 6" xfId="2584"/>
    <cellStyle name="常规 7 5 2 3" xfId="2585"/>
    <cellStyle name="常规 7 5 2 4" xfId="2586"/>
    <cellStyle name="常规 7 5 2 5" xfId="2587"/>
    <cellStyle name="常规 7 5 3" xfId="2588"/>
    <cellStyle name="常规 7 5 3 2" xfId="2589"/>
    <cellStyle name="常规 7 5 3 3" xfId="2590"/>
    <cellStyle name="常规 7 5 3 4" xfId="2591"/>
    <cellStyle name="常规 7 5 3 5" xfId="2592"/>
    <cellStyle name="常规 7 5 3 6" xfId="2593"/>
    <cellStyle name="常规 7 5 3 7" xfId="2594"/>
    <cellStyle name="常规 7 5 3 8" xfId="2595"/>
    <cellStyle name="常规 7 5 4" xfId="2596"/>
    <cellStyle name="常规 7 5 4 2" xfId="2597"/>
    <cellStyle name="常规 7 5 4 3" xfId="2598"/>
    <cellStyle name="常规 7 5 4 4" xfId="2599"/>
    <cellStyle name="常规 7 5 4 5" xfId="2600"/>
    <cellStyle name="常规 7 5 4 6" xfId="2601"/>
    <cellStyle name="常规 7 5 4 7" xfId="2602"/>
    <cellStyle name="常规 7 5 4 8" xfId="2603"/>
    <cellStyle name="常规 7 5 5" xfId="2604"/>
    <cellStyle name="常规 7 5 5 2" xfId="2605"/>
    <cellStyle name="常规 7 5 5 3" xfId="2606"/>
    <cellStyle name="常规 7 5 5 4" xfId="2607"/>
    <cellStyle name="常规 7 5 5 5" xfId="2608"/>
    <cellStyle name="常规 7 5 5 6" xfId="2609"/>
    <cellStyle name="常规 7 5 5 7" xfId="2610"/>
    <cellStyle name="常规 7 5 5 8" xfId="2611"/>
    <cellStyle name="常规 7 5 6" xfId="2612"/>
    <cellStyle name="常规 7 5 6 7" xfId="2613"/>
    <cellStyle name="常规 7 5 6 8" xfId="2614"/>
    <cellStyle name="常规 7 5 7" xfId="2615"/>
    <cellStyle name="常规 7 5 8" xfId="2616"/>
    <cellStyle name="常规 7 5 9" xfId="2617"/>
    <cellStyle name="常规 7 6 10" xfId="2618"/>
    <cellStyle name="常规 7 6 11" xfId="2619"/>
    <cellStyle name="常规 7 6 12" xfId="2620"/>
    <cellStyle name="常规 7 6 13" xfId="2621"/>
    <cellStyle name="常规 7 6 2_2012年重大重点项目计划表汇总表1022" xfId="2622"/>
    <cellStyle name="常规 7 6 3" xfId="2623"/>
    <cellStyle name="常规 80" xfId="2624"/>
    <cellStyle name="常规 75" xfId="2625"/>
    <cellStyle name="常规 7 6 3 8" xfId="2626"/>
    <cellStyle name="常规 7 6 4" xfId="2627"/>
    <cellStyle name="常规 7 6 4 2" xfId="2628"/>
    <cellStyle name="常规 7 6 4 3" xfId="2629"/>
    <cellStyle name="常规 7 6 4 4" xfId="2630"/>
    <cellStyle name="常规 7 6 4 5" xfId="2631"/>
    <cellStyle name="常规 7 6 4 6" xfId="2632"/>
    <cellStyle name="常规 7 6 4 7" xfId="2633"/>
    <cellStyle name="常规 7 6 4 8" xfId="2634"/>
    <cellStyle name="常规 7 6 5" xfId="2635"/>
    <cellStyle name="常规 7 6 5 2" xfId="2636"/>
    <cellStyle name="常规 7 6 5 3" xfId="2637"/>
    <cellStyle name="常规 7 6 5 4" xfId="2638"/>
    <cellStyle name="常规 7 6 5 5" xfId="2639"/>
    <cellStyle name="常规 7 6 5 6" xfId="2640"/>
    <cellStyle name="常规 7 6 5 7" xfId="2641"/>
    <cellStyle name="常规 7 6 5 8" xfId="2642"/>
    <cellStyle name="常规 7 6 6 2" xfId="2643"/>
    <cellStyle name="常规 7 6 6 3" xfId="2644"/>
    <cellStyle name="常规 7 6 6 4" xfId="2645"/>
    <cellStyle name="常规 7 6 6 5" xfId="2646"/>
    <cellStyle name="常规 7 6 6 6" xfId="2647"/>
    <cellStyle name="常规 7 6 6 7" xfId="2648"/>
    <cellStyle name="常规 7 6 6 8" xfId="2649"/>
    <cellStyle name="常规 7 6 7" xfId="2650"/>
    <cellStyle name="常规 7 6 8" xfId="2651"/>
    <cellStyle name="常规 7 6 9" xfId="2652"/>
    <cellStyle name="常规 7 6_2012年重大重点项目计划表汇总表1022" xfId="2653"/>
    <cellStyle name="常规 7 7 2" xfId="2654"/>
    <cellStyle name="常规 7 7 2 2" xfId="2655"/>
    <cellStyle name="常规 7 7 2 3" xfId="2656"/>
    <cellStyle name="常规 7 7 2 4" xfId="2657"/>
    <cellStyle name="常规 7 7 2 5" xfId="2658"/>
    <cellStyle name="常规 7 7 2 6" xfId="2659"/>
    <cellStyle name="常规 7 7 2 7" xfId="2660"/>
    <cellStyle name="常规 7 7 2 8" xfId="2661"/>
    <cellStyle name="常规 7 7 3" xfId="2662"/>
    <cellStyle name="常规 7 7 4" xfId="2663"/>
    <cellStyle name="常规 7 7 5" xfId="2664"/>
    <cellStyle name="常规 7 7 6" xfId="2665"/>
    <cellStyle name="常规 7 7 7" xfId="2666"/>
    <cellStyle name="常规 7 7 8" xfId="2667"/>
    <cellStyle name="常规 7 7 9" xfId="2668"/>
    <cellStyle name="常规 7 7_2012年重大重点项目计划表汇总表1022" xfId="2669"/>
    <cellStyle name="常规 7 8" xfId="2670"/>
    <cellStyle name="常规 7 8 2" xfId="2671"/>
    <cellStyle name="常规 7 8 7" xfId="2672"/>
    <cellStyle name="常规 7 8 8" xfId="2673"/>
    <cellStyle name="常规 7 9" xfId="2674"/>
    <cellStyle name="常规 7 9 5" xfId="2675"/>
    <cellStyle name="常规 7 9 6" xfId="2676"/>
    <cellStyle name="常规 7 9 7" xfId="2677"/>
    <cellStyle name="常规 7 9 8" xfId="2678"/>
    <cellStyle name="常规 80 6" xfId="2679"/>
    <cellStyle name="常规 75 6" xfId="2680"/>
    <cellStyle name="常规 80 7" xfId="2681"/>
    <cellStyle name="常规 75 7" xfId="2682"/>
    <cellStyle name="常规 80 8" xfId="2683"/>
    <cellStyle name="常规 75 8" xfId="2684"/>
    <cellStyle name="常规 81" xfId="2685"/>
    <cellStyle name="常规 76" xfId="2686"/>
    <cellStyle name="常规 81 2" xfId="2687"/>
    <cellStyle name="常规 76 2" xfId="2688"/>
    <cellStyle name="常规 81 3" xfId="2689"/>
    <cellStyle name="常规 76 3" xfId="2690"/>
    <cellStyle name="常规 81 4" xfId="2691"/>
    <cellStyle name="常规 76 4" xfId="2692"/>
    <cellStyle name="常规 81 5" xfId="2693"/>
    <cellStyle name="常规 76 5" xfId="2694"/>
    <cellStyle name="常规 81 6" xfId="2695"/>
    <cellStyle name="常规 76 6" xfId="2696"/>
    <cellStyle name="常规 81 7" xfId="2697"/>
    <cellStyle name="常规 76 7" xfId="2698"/>
    <cellStyle name="常规 81 8" xfId="2699"/>
    <cellStyle name="常规 76 8" xfId="2700"/>
    <cellStyle name="常规 82" xfId="2701"/>
    <cellStyle name="常规 77" xfId="2702"/>
    <cellStyle name="常规 82 2" xfId="2703"/>
    <cellStyle name="常规 77 2" xfId="2704"/>
    <cellStyle name="常规 82 3" xfId="2705"/>
    <cellStyle name="常规 77 3" xfId="2706"/>
    <cellStyle name="常规 82 4" xfId="2707"/>
    <cellStyle name="常规 77 4" xfId="2708"/>
    <cellStyle name="常规 82 5" xfId="2709"/>
    <cellStyle name="常规 77 5" xfId="2710"/>
    <cellStyle name="常规 82 6" xfId="2711"/>
    <cellStyle name="常规 77 6" xfId="2712"/>
    <cellStyle name="常规 82 7" xfId="2713"/>
    <cellStyle name="常规 77 7" xfId="2714"/>
    <cellStyle name="常规 82 8" xfId="2715"/>
    <cellStyle name="常规 8 6 2 2" xfId="2716"/>
    <cellStyle name="常规 77 8" xfId="2717"/>
    <cellStyle name="常规 83" xfId="2718"/>
    <cellStyle name="常规 78" xfId="2719"/>
    <cellStyle name="常规 83 2" xfId="2720"/>
    <cellStyle name="常规 78 2" xfId="2721"/>
    <cellStyle name="常规 83 3" xfId="2722"/>
    <cellStyle name="常规 78 3" xfId="2723"/>
    <cellStyle name="常规 83 4" xfId="2724"/>
    <cellStyle name="常规 78 4" xfId="2725"/>
    <cellStyle name="常规 83 5" xfId="2726"/>
    <cellStyle name="常规 78 5" xfId="2727"/>
    <cellStyle name="常规 83 6" xfId="2728"/>
    <cellStyle name="常规 78 6" xfId="2729"/>
    <cellStyle name="常规 83 7" xfId="2730"/>
    <cellStyle name="常规 78 7" xfId="2731"/>
    <cellStyle name="常规 83 8" xfId="2732"/>
    <cellStyle name="常规 8 6 3 2" xfId="2733"/>
    <cellStyle name="常规 78 8" xfId="2734"/>
    <cellStyle name="常规 84" xfId="2735"/>
    <cellStyle name="常规 79" xfId="2736"/>
    <cellStyle name="常规 84 2" xfId="2737"/>
    <cellStyle name="常规 79 2" xfId="2738"/>
    <cellStyle name="常规 84 3" xfId="2739"/>
    <cellStyle name="常规 79 3" xfId="2740"/>
    <cellStyle name="常规 84 4" xfId="2741"/>
    <cellStyle name="常规 79 4" xfId="2742"/>
    <cellStyle name="常规 84 5" xfId="2743"/>
    <cellStyle name="常规 79 5" xfId="2744"/>
    <cellStyle name="常规 84 6" xfId="2745"/>
    <cellStyle name="常规 79 6" xfId="2746"/>
    <cellStyle name="常规 84 7" xfId="2747"/>
    <cellStyle name="常规 79 7" xfId="2748"/>
    <cellStyle name="常规 84 8" xfId="2749"/>
    <cellStyle name="常规 8 6 4 2" xfId="2750"/>
    <cellStyle name="常规 79 8" xfId="2751"/>
    <cellStyle name="常规 8 10" xfId="2752"/>
    <cellStyle name="常规 8 10 2" xfId="2753"/>
    <cellStyle name="常规 8 10 3" xfId="2754"/>
    <cellStyle name="常规 8 10 4" xfId="2755"/>
    <cellStyle name="常规 8 11" xfId="2756"/>
    <cellStyle name="常规 8 11 2" xfId="2757"/>
    <cellStyle name="常规 8 11 3" xfId="2758"/>
    <cellStyle name="常规 8 11 4" xfId="2759"/>
    <cellStyle name="常规 8 12" xfId="2760"/>
    <cellStyle name="常规 8 13" xfId="2761"/>
    <cellStyle name="常规 8 14" xfId="2762"/>
    <cellStyle name="常规 8 15" xfId="2763"/>
    <cellStyle name="常规 8 16" xfId="2764"/>
    <cellStyle name="常规 8 17" xfId="2765"/>
    <cellStyle name="常规 8 18" xfId="2766"/>
    <cellStyle name="常规 8 2" xfId="2767"/>
    <cellStyle name="常规 8 2 12" xfId="2768"/>
    <cellStyle name="常规 8 2 13" xfId="2769"/>
    <cellStyle name="常规 8 2 2 2 4" xfId="2770"/>
    <cellStyle name="常规 8 2 2 2 5" xfId="2771"/>
    <cellStyle name="常规 8 2 2 2 6" xfId="2772"/>
    <cellStyle name="常规 8 2 2 6" xfId="2773"/>
    <cellStyle name="常规 8 2 2 7" xfId="2774"/>
    <cellStyle name="常规 8 2 2 8" xfId="2775"/>
    <cellStyle name="常规 8 2 2 9" xfId="2776"/>
    <cellStyle name="常规 8 2 3 7" xfId="2777"/>
    <cellStyle name="常规 8 2 3 8" xfId="2778"/>
    <cellStyle name="常规 8 2 4" xfId="2779"/>
    <cellStyle name="常规 8 2 4 2" xfId="2780"/>
    <cellStyle name="常规 8 2 4 3" xfId="2781"/>
    <cellStyle name="常规 8 2 4 4" xfId="2782"/>
    <cellStyle name="常规 8 2 4 5" xfId="2783"/>
    <cellStyle name="常规 8 2 4 6" xfId="2784"/>
    <cellStyle name="常规 8 2 4 7" xfId="2785"/>
    <cellStyle name="常规 8 2 5" xfId="2786"/>
    <cellStyle name="常规 8 2 5 2" xfId="2787"/>
    <cellStyle name="常规 8 2 5 3" xfId="2788"/>
    <cellStyle name="常规 8 2 5 4" xfId="2789"/>
    <cellStyle name="常规 8 2 5 5" xfId="2790"/>
    <cellStyle name="常规 8 2 5 6" xfId="2791"/>
    <cellStyle name="常规 8 2 5 7" xfId="2792"/>
    <cellStyle name="常规 8 2 6" xfId="2793"/>
    <cellStyle name="常规 8 2 6 2" xfId="2794"/>
    <cellStyle name="常规 8 2 6 3" xfId="2795"/>
    <cellStyle name="常规 8 2 6 4" xfId="2796"/>
    <cellStyle name="常规 8 2 6 5" xfId="2797"/>
    <cellStyle name="常规 8 2 6 6" xfId="2798"/>
    <cellStyle name="常规 8 2 6 7" xfId="2799"/>
    <cellStyle name="常规 8 2 7" xfId="2800"/>
    <cellStyle name="常规 8 2 8" xfId="2801"/>
    <cellStyle name="常规 8 2 9" xfId="2802"/>
    <cellStyle name="常规 8 3" xfId="2803"/>
    <cellStyle name="常规 8 5 6 3" xfId="2804"/>
    <cellStyle name="常规 8 3 12" xfId="2805"/>
    <cellStyle name="常规 8 5 6 4" xfId="2806"/>
    <cellStyle name="常规 8 3 13" xfId="2807"/>
    <cellStyle name="常规 8 3 2 2" xfId="2808"/>
    <cellStyle name="常规 8 4 6 7" xfId="2809"/>
    <cellStyle name="常规 8 3 2 2 2" xfId="2810"/>
    <cellStyle name="常规 8 4 6 8" xfId="2811"/>
    <cellStyle name="常规 8 3 2 2 3" xfId="2812"/>
    <cellStyle name="常规 8 3 2 2 4" xfId="2813"/>
    <cellStyle name="常规 8 3 2 2 5" xfId="2814"/>
    <cellStyle name="常规 8 3 2 2 6" xfId="2815"/>
    <cellStyle name="常规 8 3 2 2 7" xfId="2816"/>
    <cellStyle name="常规 8 3 2 2 8" xfId="2817"/>
    <cellStyle name="常规 8 3 2 3" xfId="2818"/>
    <cellStyle name="常规 8 3 2 4" xfId="2819"/>
    <cellStyle name="常规 8 3 2 5" xfId="2820"/>
    <cellStyle name="常规 8 3 2 6" xfId="2821"/>
    <cellStyle name="常规 8 3 2 7" xfId="2822"/>
    <cellStyle name="常规 8 3 2 8" xfId="2823"/>
    <cellStyle name="常规 8 3 2 9" xfId="2824"/>
    <cellStyle name="常规 8 3 3" xfId="2825"/>
    <cellStyle name="常规 8 3 3 2" xfId="2826"/>
    <cellStyle name="常规 8 3 3 3" xfId="2827"/>
    <cellStyle name="常规 8 3 3 4" xfId="2828"/>
    <cellStyle name="常规 8 3 3 5" xfId="2829"/>
    <cellStyle name="常规 8 3 3 6" xfId="2830"/>
    <cellStyle name="常规 8 3 3 7" xfId="2831"/>
    <cellStyle name="常规 8 3 3 8" xfId="2832"/>
    <cellStyle name="常规 8 3 4" xfId="2833"/>
    <cellStyle name="常规 8 3 4 2" xfId="2834"/>
    <cellStyle name="常规 8 3 4 3" xfId="2835"/>
    <cellStyle name="常规 8 3 4 4" xfId="2836"/>
    <cellStyle name="常规 8 3 4 5" xfId="2837"/>
    <cellStyle name="常规 8 3 4 6" xfId="2838"/>
    <cellStyle name="常规 8 3 4 7" xfId="2839"/>
    <cellStyle name="常规 8 3 5" xfId="2840"/>
    <cellStyle name="常规 8 3 5 2" xfId="2841"/>
    <cellStyle name="常规 8 3 5 3" xfId="2842"/>
    <cellStyle name="常规 8 3 5 4" xfId="2843"/>
    <cellStyle name="常规 8 3 5 5" xfId="2844"/>
    <cellStyle name="常规 8 3 5 6" xfId="2845"/>
    <cellStyle name="常规 8 3 5 7" xfId="2846"/>
    <cellStyle name="常规 8 3 6" xfId="2847"/>
    <cellStyle name="常规 8 3 6 2" xfId="2848"/>
    <cellStyle name="常规 8 3 6 3" xfId="2849"/>
    <cellStyle name="常规 8 3 6 4" xfId="2850"/>
    <cellStyle name="常规 8 3 6 6" xfId="2851"/>
    <cellStyle name="常规 8 3 6 7" xfId="2852"/>
    <cellStyle name="常规 8 3 7" xfId="2853"/>
    <cellStyle name="常规 8 3 8" xfId="2854"/>
    <cellStyle name="常规 8 3 9" xfId="2855"/>
    <cellStyle name="常规 8 4" xfId="2856"/>
    <cellStyle name="常规 8 4 12" xfId="2857"/>
    <cellStyle name="常规 8 4 13" xfId="2858"/>
    <cellStyle name="常规 8 4 2 2" xfId="2859"/>
    <cellStyle name="常规 8 4 2 2 2" xfId="2860"/>
    <cellStyle name="常规 8 4 2 2 3" xfId="2861"/>
    <cellStyle name="常规 8 4 2 2 4" xfId="2862"/>
    <cellStyle name="常规 8 4 2 2 5" xfId="2863"/>
    <cellStyle name="常规 8 4 2 2 6" xfId="2864"/>
    <cellStyle name="常规 8 4 2 2 7" xfId="2865"/>
    <cellStyle name="常规 8 4 2 2 8" xfId="2866"/>
    <cellStyle name="常规 8 4 2 3" xfId="2867"/>
    <cellStyle name="常规 8 4 2 4" xfId="2868"/>
    <cellStyle name="常规 8 4 2 5" xfId="2869"/>
    <cellStyle name="常规 8 4 2 6" xfId="2870"/>
    <cellStyle name="常规 8 4 2 7" xfId="2871"/>
    <cellStyle name="常规 8 4 2 8" xfId="2872"/>
    <cellStyle name="常规 8 4 2 9" xfId="2873"/>
    <cellStyle name="常规 8 4 3" xfId="2874"/>
    <cellStyle name="常规 8 4 3 2" xfId="2875"/>
    <cellStyle name="常规 8 4 4" xfId="2876"/>
    <cellStyle name="常规 8 4 4 2" xfId="2877"/>
    <cellStyle name="常规 8 4 4 3" xfId="2878"/>
    <cellStyle name="常规 8 4 4 4" xfId="2879"/>
    <cellStyle name="常规 8 4 4 5" xfId="2880"/>
    <cellStyle name="常规 8 4 4 6" xfId="2881"/>
    <cellStyle name="常规 8 4 4 7" xfId="2882"/>
    <cellStyle name="常规 8 4 5" xfId="2883"/>
    <cellStyle name="常规 8 4 5 2" xfId="2884"/>
    <cellStyle name="常规 8 4 5 3" xfId="2885"/>
    <cellStyle name="常规 8 4 5 4" xfId="2886"/>
    <cellStyle name="常规 8 4 5 5" xfId="2887"/>
    <cellStyle name="常规 8 4 5 6" xfId="2888"/>
    <cellStyle name="常规 8 4 5 7" xfId="2889"/>
    <cellStyle name="常规 8 4 5 8" xfId="2890"/>
    <cellStyle name="常规 8 4 6" xfId="2891"/>
    <cellStyle name="常规 8 4 6 3" xfId="2892"/>
    <cellStyle name="常规 8 4 6 4" xfId="2893"/>
    <cellStyle name="常规 8 4 6 5" xfId="2894"/>
    <cellStyle name="常规 8 4 6 6" xfId="2895"/>
    <cellStyle name="常规 8 4 7" xfId="2896"/>
    <cellStyle name="常规 8 4 8" xfId="2897"/>
    <cellStyle name="常规 8 4 9" xfId="2898"/>
    <cellStyle name="常规 8 4_2012年重大重点项目计划表汇总表1022" xfId="2899"/>
    <cellStyle name="常规 8 5" xfId="2900"/>
    <cellStyle name="常规 8 5 2 2 2" xfId="2901"/>
    <cellStyle name="常规 8 5 2 2 4" xfId="2902"/>
    <cellStyle name="常规 8 5 2 2 5" xfId="2903"/>
    <cellStyle name="常规 8 5 2 2 6" xfId="2904"/>
    <cellStyle name="常规 8 5 2 2 7" xfId="2905"/>
    <cellStyle name="常规 8 5 2 2 8" xfId="2906"/>
    <cellStyle name="常规 8 5 2_2012年重大重点项目计划表汇总表1022" xfId="2907"/>
    <cellStyle name="常规 8 5 3" xfId="2908"/>
    <cellStyle name="常规 8 5 3 3" xfId="2909"/>
    <cellStyle name="常规 8 5 3 4" xfId="2910"/>
    <cellStyle name="常规 8 5 3 5" xfId="2911"/>
    <cellStyle name="常规 8 5 3 6" xfId="2912"/>
    <cellStyle name="常规 8 5 3 7" xfId="2913"/>
    <cellStyle name="常规 8 5 3 8" xfId="2914"/>
    <cellStyle name="常规 8 5 4" xfId="2915"/>
    <cellStyle name="常规 8 5 4 3" xfId="2916"/>
    <cellStyle name="常规 8 5 4 4" xfId="2917"/>
    <cellStyle name="常规 8 5 4 5" xfId="2918"/>
    <cellStyle name="常规 8 5 4 6" xfId="2919"/>
    <cellStyle name="常规 8 5 4 7" xfId="2920"/>
    <cellStyle name="常规 8 5 4 8" xfId="2921"/>
    <cellStyle name="常规 8 5 5" xfId="2922"/>
    <cellStyle name="常规 8 5 5 3" xfId="2923"/>
    <cellStyle name="常规 8 5 5 4" xfId="2924"/>
    <cellStyle name="常规 8 5 5 5" xfId="2925"/>
    <cellStyle name="常规 8 5 5 6" xfId="2926"/>
    <cellStyle name="常规 8 5 5 7" xfId="2927"/>
    <cellStyle name="常规 8 5 5 8" xfId="2928"/>
    <cellStyle name="常规 8 5 6" xfId="2929"/>
    <cellStyle name="常规 8 5 6 5" xfId="2930"/>
    <cellStyle name="常规 8 5 6 6" xfId="2931"/>
    <cellStyle name="常规 8 5 6 7" xfId="2932"/>
    <cellStyle name="常规 8 5 6 8" xfId="2933"/>
    <cellStyle name="常规 8 5 7" xfId="2934"/>
    <cellStyle name="常规 8 5 8" xfId="2935"/>
    <cellStyle name="常规 8 5 9" xfId="2936"/>
    <cellStyle name="常规 8 5_2012年重大重点项目计划表汇总表1022" xfId="2937"/>
    <cellStyle name="常规 8 6" xfId="2938"/>
    <cellStyle name="常规 8 6 12" xfId="2939"/>
    <cellStyle name="常规 8 6 2 2 2" xfId="2940"/>
    <cellStyle name="常规 8 6 2 2 3" xfId="2941"/>
    <cellStyle name="常规 8 6 2 2 4" xfId="2942"/>
    <cellStyle name="常规 8 6 2 2 5" xfId="2943"/>
    <cellStyle name="常规 8 6 2 2 6" xfId="2944"/>
    <cellStyle name="常规 8 6 2 2 7" xfId="2945"/>
    <cellStyle name="常规 8 6 2 2 8" xfId="2946"/>
    <cellStyle name="常规 8 6 2 3" xfId="2947"/>
    <cellStyle name="常规 8 6 2 4" xfId="2948"/>
    <cellStyle name="常规 8 6 2 5" xfId="2949"/>
    <cellStyle name="常规 8 6 2 6" xfId="2950"/>
    <cellStyle name="常规 8 6 2 7" xfId="2951"/>
    <cellStyle name="常规 8 6 2 8" xfId="2952"/>
    <cellStyle name="常规 8 6 2 9" xfId="2953"/>
    <cellStyle name="常规 8 6 3" xfId="2954"/>
    <cellStyle name="常规 8 6 3 3" xfId="2955"/>
    <cellStyle name="常规 8 6 3 4" xfId="2956"/>
    <cellStyle name="常规 8 6 3 5" xfId="2957"/>
    <cellStyle name="常规 8 6 3 6" xfId="2958"/>
    <cellStyle name="常规 8 6 3 7" xfId="2959"/>
    <cellStyle name="常规 8 6 3 8" xfId="2960"/>
    <cellStyle name="常规 8 6 4" xfId="2961"/>
    <cellStyle name="常规 8 6 4 3" xfId="2962"/>
    <cellStyle name="常规 8 6 4 4" xfId="2963"/>
    <cellStyle name="常规 8 6 4 5" xfId="2964"/>
    <cellStyle name="常规 8 6 4 6" xfId="2965"/>
    <cellStyle name="常规 8 6 4 7" xfId="2966"/>
    <cellStyle name="常规 8 6 4 8" xfId="2967"/>
    <cellStyle name="常规 8 6 5" xfId="2968"/>
    <cellStyle name="常规 90 8" xfId="2969"/>
    <cellStyle name="常规 85 8" xfId="2970"/>
    <cellStyle name="常规 8 6 5 2" xfId="2971"/>
    <cellStyle name="常规 8 6 5 3" xfId="2972"/>
    <cellStyle name="常规 8 6 5 4" xfId="2973"/>
    <cellStyle name="常规 8 6 5 5" xfId="2974"/>
    <cellStyle name="常规 8 6 5 6" xfId="2975"/>
    <cellStyle name="常规 8 6 5 7" xfId="2976"/>
    <cellStyle name="常规 8 6 5 8" xfId="2977"/>
    <cellStyle name="常规 8 6 6" xfId="2978"/>
    <cellStyle name="常规 91 8" xfId="2979"/>
    <cellStyle name="常规 86 8" xfId="2980"/>
    <cellStyle name="常规 8 6 6 2" xfId="2981"/>
    <cellStyle name="常规 8 6 6 3" xfId="2982"/>
    <cellStyle name="常规 8 6 6 4" xfId="2983"/>
    <cellStyle name="常规 8 6 6 5" xfId="2984"/>
    <cellStyle name="常规 8 6 6 6" xfId="2985"/>
    <cellStyle name="常规 8 6 6 7" xfId="2986"/>
    <cellStyle name="常规 8 6 6 8" xfId="2987"/>
    <cellStyle name="常规 8 6 7" xfId="2988"/>
    <cellStyle name="常规 8 6 8" xfId="2989"/>
    <cellStyle name="常规 8 6 9" xfId="2990"/>
    <cellStyle name="常规 8 7" xfId="2991"/>
    <cellStyle name="常规 8 7 2" xfId="2992"/>
    <cellStyle name="常规 8 7 2 2" xfId="2993"/>
    <cellStyle name="常规 8 7 2 3" xfId="2994"/>
    <cellStyle name="常规 8 7 2 4" xfId="2995"/>
    <cellStyle name="常规 8 7 2 5" xfId="2996"/>
    <cellStyle name="常规 8 7 2 6" xfId="2997"/>
    <cellStyle name="常规 8 7 2 7" xfId="2998"/>
    <cellStyle name="常规 8 7 2 8" xfId="2999"/>
    <cellStyle name="常规 8 7 3" xfId="3000"/>
    <cellStyle name="常规 8 7 4" xfId="3001"/>
    <cellStyle name="常规 8 7_2012年重大重点项目计划表汇总表1022" xfId="3002"/>
    <cellStyle name="常规 8 8" xfId="3003"/>
    <cellStyle name="常规 8 8 2" xfId="3004"/>
    <cellStyle name="常规 8 8 3" xfId="3005"/>
    <cellStyle name="常规 8 8 4" xfId="3006"/>
    <cellStyle name="常规 8 9" xfId="3007"/>
    <cellStyle name="常规 8 9 2" xfId="3008"/>
    <cellStyle name="常规 8 9 3" xfId="3009"/>
    <cellStyle name="常规 8 9 4" xfId="3010"/>
    <cellStyle name="常规 90 2" xfId="3011"/>
    <cellStyle name="常规 85 2" xfId="3012"/>
    <cellStyle name="常规 90 3" xfId="3013"/>
    <cellStyle name="常规 85 3" xfId="3014"/>
    <cellStyle name="常规 90 4" xfId="3015"/>
    <cellStyle name="常规 85 4" xfId="3016"/>
    <cellStyle name="常规 90 5" xfId="3017"/>
    <cellStyle name="常规 85 5" xfId="3018"/>
    <cellStyle name="常规 90 6" xfId="3019"/>
    <cellStyle name="常规 85 6" xfId="3020"/>
    <cellStyle name="常规 90 7" xfId="3021"/>
    <cellStyle name="常规 85 7" xfId="3022"/>
    <cellStyle name="常规 91" xfId="3023"/>
    <cellStyle name="常规 86" xfId="3024"/>
    <cellStyle name="常规 91 3" xfId="3025"/>
    <cellStyle name="常规 86 3" xfId="3026"/>
    <cellStyle name="常规 91 4" xfId="3027"/>
    <cellStyle name="常规 86 4" xfId="3028"/>
    <cellStyle name="常规 91 5" xfId="3029"/>
    <cellStyle name="常规 86 5" xfId="3030"/>
    <cellStyle name="常规 91 6" xfId="3031"/>
    <cellStyle name="常规 86 6" xfId="3032"/>
    <cellStyle name="常规 92" xfId="3033"/>
    <cellStyle name="常规 87" xfId="3034"/>
    <cellStyle name="常规 92 2" xfId="3035"/>
    <cellStyle name="常规 87 2" xfId="3036"/>
    <cellStyle name="常规 92 3" xfId="3037"/>
    <cellStyle name="常规 87 3" xfId="3038"/>
    <cellStyle name="常规 92 4" xfId="3039"/>
    <cellStyle name="常规 87 4" xfId="3040"/>
    <cellStyle name="常规 92 5" xfId="3041"/>
    <cellStyle name="常规 87 5" xfId="3042"/>
    <cellStyle name="常规 92 6" xfId="3043"/>
    <cellStyle name="常规 87 6" xfId="3044"/>
    <cellStyle name="常规 92 7" xfId="3045"/>
    <cellStyle name="常规 87 7" xfId="3046"/>
    <cellStyle name="常规 92 8" xfId="3047"/>
    <cellStyle name="常规 87 8" xfId="3048"/>
    <cellStyle name="常规 93" xfId="3049"/>
    <cellStyle name="常规 88" xfId="3050"/>
    <cellStyle name="常规 93 3" xfId="3051"/>
    <cellStyle name="常规 88 3" xfId="3052"/>
    <cellStyle name="常规 93 4" xfId="3053"/>
    <cellStyle name="常规 88 4" xfId="3054"/>
    <cellStyle name="常规 93 5" xfId="3055"/>
    <cellStyle name="常规 88 5" xfId="3056"/>
    <cellStyle name="常规 93 6" xfId="3057"/>
    <cellStyle name="常规 88 6" xfId="3058"/>
    <cellStyle name="常规 93 7" xfId="3059"/>
    <cellStyle name="常规 88 7" xfId="3060"/>
    <cellStyle name="常规 93 8" xfId="3061"/>
    <cellStyle name="常规 88 8" xfId="3062"/>
    <cellStyle name="常规 94" xfId="3063"/>
    <cellStyle name="常规 89" xfId="3064"/>
    <cellStyle name="常规 94 2" xfId="3065"/>
    <cellStyle name="常规 89 2" xfId="3066"/>
    <cellStyle name="常规 94 3" xfId="3067"/>
    <cellStyle name="常规 89 3" xfId="3068"/>
    <cellStyle name="常规 94 4" xfId="3069"/>
    <cellStyle name="常规 89 4" xfId="3070"/>
    <cellStyle name="常规 94 5" xfId="3071"/>
    <cellStyle name="常规 89 5" xfId="3072"/>
    <cellStyle name="常规 94 6" xfId="3073"/>
    <cellStyle name="常规 89 6" xfId="3074"/>
    <cellStyle name="常规 94 7" xfId="3075"/>
    <cellStyle name="常规 89 7" xfId="3076"/>
    <cellStyle name="常规 94 8" xfId="3077"/>
    <cellStyle name="常规 89 8" xfId="3078"/>
    <cellStyle name="常规 9 6" xfId="3079"/>
    <cellStyle name="常规 9 7" xfId="3080"/>
    <cellStyle name="常规 9 8" xfId="3081"/>
    <cellStyle name="常规 95" xfId="3082"/>
    <cellStyle name="常规 95 2" xfId="3083"/>
    <cellStyle name="常规 95 3" xfId="3084"/>
    <cellStyle name="常规 95 4" xfId="3085"/>
    <cellStyle name="常规 95 5" xfId="3086"/>
    <cellStyle name="常规 95 6" xfId="3087"/>
    <cellStyle name="常规 95 7" xfId="3088"/>
    <cellStyle name="常规 95 8" xfId="3089"/>
    <cellStyle name="常规 96" xfId="3090"/>
    <cellStyle name="常规 96 2" xfId="3091"/>
    <cellStyle name="常规 96 3" xfId="3092"/>
    <cellStyle name="常规 96 4" xfId="3093"/>
    <cellStyle name="常规 96 5" xfId="3094"/>
    <cellStyle name="常规 96 6" xfId="3095"/>
    <cellStyle name="常规 96 8" xfId="3096"/>
    <cellStyle name="常规 97" xfId="3097"/>
    <cellStyle name="常规 98" xfId="3098"/>
    <cellStyle name="常规 99" xfId="3099"/>
    <cellStyle name="常规_Sheet1" xfId="3100"/>
    <cellStyle name="常规_Sheet1 3 2" xfId="3101"/>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92</xdr:row>
      <xdr:rowOff>0</xdr:rowOff>
    </xdr:from>
    <xdr:to>
      <xdr:col>1</xdr:col>
      <xdr:colOff>303530</xdr:colOff>
      <xdr:row>92</xdr:row>
      <xdr:rowOff>791845</xdr:rowOff>
    </xdr:to>
    <xdr:sp>
      <xdr:nvSpPr>
        <xdr:cNvPr id="2" name="Text Box 3"/>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76200</xdr:colOff>
      <xdr:row>92</xdr:row>
      <xdr:rowOff>791845</xdr:rowOff>
    </xdr:to>
    <xdr:sp>
      <xdr:nvSpPr>
        <xdr:cNvPr id="3" name="Text Box 4"/>
        <xdr:cNvSpPr txBox="1"/>
      </xdr:nvSpPr>
      <xdr:spPr>
        <a:xfrm>
          <a:off x="819150" y="192751075"/>
          <a:ext cx="7620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4" name="Text Box 5"/>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5" name="Text Box 6"/>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6" name="Text Box 7"/>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7" name="Text Box 8"/>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8" name="Text Box 9"/>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9" name="Text Box 10"/>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10" name="Text Box 21"/>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11" name="Text Box 22"/>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12" name="Text Box 23"/>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76200</xdr:colOff>
      <xdr:row>92</xdr:row>
      <xdr:rowOff>791845</xdr:rowOff>
    </xdr:to>
    <xdr:sp>
      <xdr:nvSpPr>
        <xdr:cNvPr id="13" name="Text Box 24"/>
        <xdr:cNvSpPr txBox="1"/>
      </xdr:nvSpPr>
      <xdr:spPr>
        <a:xfrm>
          <a:off x="819150" y="192751075"/>
          <a:ext cx="7620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14" name="Text Box 25"/>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15" name="Text Box 26"/>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16" name="Text Box 27"/>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17" name="Text Box 28"/>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18" name="Text Box 3"/>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76200</xdr:colOff>
      <xdr:row>92</xdr:row>
      <xdr:rowOff>791845</xdr:rowOff>
    </xdr:to>
    <xdr:sp>
      <xdr:nvSpPr>
        <xdr:cNvPr id="19" name="Text Box 4"/>
        <xdr:cNvSpPr txBox="1"/>
      </xdr:nvSpPr>
      <xdr:spPr>
        <a:xfrm>
          <a:off x="819150" y="192751075"/>
          <a:ext cx="7620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20" name="Text Box 5"/>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21" name="Text Box 6"/>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22" name="Text Box 7"/>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23" name="Text Box 8"/>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24" name="Text Box 9"/>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25" name="Text Box 10"/>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26" name="Text Box 21"/>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27" name="Text Box 22"/>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28" name="Text Box 23"/>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76200</xdr:colOff>
      <xdr:row>92</xdr:row>
      <xdr:rowOff>791845</xdr:rowOff>
    </xdr:to>
    <xdr:sp>
      <xdr:nvSpPr>
        <xdr:cNvPr id="29" name="Text Box 24"/>
        <xdr:cNvSpPr txBox="1"/>
      </xdr:nvSpPr>
      <xdr:spPr>
        <a:xfrm>
          <a:off x="819150" y="192751075"/>
          <a:ext cx="7620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30" name="Text Box 25"/>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31" name="Text Box 26"/>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32" name="Text Box 27"/>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33" name="Text Box 28"/>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34" name="Text Box 3"/>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76200</xdr:colOff>
      <xdr:row>92</xdr:row>
      <xdr:rowOff>1031875</xdr:rowOff>
    </xdr:to>
    <xdr:sp>
      <xdr:nvSpPr>
        <xdr:cNvPr id="35" name="Text Box 4"/>
        <xdr:cNvSpPr txBox="1"/>
      </xdr:nvSpPr>
      <xdr:spPr>
        <a:xfrm>
          <a:off x="819150" y="192751075"/>
          <a:ext cx="7620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36" name="Text Box 5"/>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37" name="Text Box 6"/>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38" name="Text Box 7"/>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39" name="Text Box 8"/>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40" name="Text Box 9"/>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41" name="Text Box 10"/>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42" name="Text Box 21"/>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43" name="Text Box 22"/>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44" name="Text Box 23"/>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76200</xdr:colOff>
      <xdr:row>92</xdr:row>
      <xdr:rowOff>1031875</xdr:rowOff>
    </xdr:to>
    <xdr:sp>
      <xdr:nvSpPr>
        <xdr:cNvPr id="45" name="Text Box 24"/>
        <xdr:cNvSpPr txBox="1"/>
      </xdr:nvSpPr>
      <xdr:spPr>
        <a:xfrm>
          <a:off x="819150" y="192751075"/>
          <a:ext cx="7620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46" name="Text Box 25"/>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47" name="Text Box 26"/>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48" name="Text Box 27"/>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49" name="Text Box 28"/>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50" name="Text Box 3"/>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76200</xdr:colOff>
      <xdr:row>92</xdr:row>
      <xdr:rowOff>1031875</xdr:rowOff>
    </xdr:to>
    <xdr:sp>
      <xdr:nvSpPr>
        <xdr:cNvPr id="51" name="Text Box 4"/>
        <xdr:cNvSpPr txBox="1"/>
      </xdr:nvSpPr>
      <xdr:spPr>
        <a:xfrm>
          <a:off x="819150" y="192751075"/>
          <a:ext cx="7620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52" name="Text Box 5"/>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53" name="Text Box 6"/>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54" name="Text Box 7"/>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55" name="Text Box 8"/>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56" name="Text Box 9"/>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57" name="Text Box 10"/>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58" name="Text Box 21"/>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59" name="Text Box 22"/>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60" name="Text Box 23"/>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76200</xdr:colOff>
      <xdr:row>92</xdr:row>
      <xdr:rowOff>1031875</xdr:rowOff>
    </xdr:to>
    <xdr:sp>
      <xdr:nvSpPr>
        <xdr:cNvPr id="61" name="Text Box 24"/>
        <xdr:cNvSpPr txBox="1"/>
      </xdr:nvSpPr>
      <xdr:spPr>
        <a:xfrm>
          <a:off x="819150" y="192751075"/>
          <a:ext cx="7620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62" name="Text Box 25"/>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63" name="Text Box 26"/>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64" name="Text Box 27"/>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65" name="Text Box 28"/>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66" name="Text Box 3"/>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76200</xdr:colOff>
      <xdr:row>92</xdr:row>
      <xdr:rowOff>791845</xdr:rowOff>
    </xdr:to>
    <xdr:sp>
      <xdr:nvSpPr>
        <xdr:cNvPr id="67" name="Text Box 4"/>
        <xdr:cNvSpPr txBox="1"/>
      </xdr:nvSpPr>
      <xdr:spPr>
        <a:xfrm>
          <a:off x="819150" y="192751075"/>
          <a:ext cx="7620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68" name="Text Box 5"/>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69" name="Text Box 6"/>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70" name="Text Box 7"/>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71" name="Text Box 8"/>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72" name="Text Box 9"/>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73" name="Text Box 10"/>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74" name="Text Box 21"/>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75" name="Text Box 22"/>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76" name="Text Box 23"/>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76200</xdr:colOff>
      <xdr:row>92</xdr:row>
      <xdr:rowOff>791845</xdr:rowOff>
    </xdr:to>
    <xdr:sp>
      <xdr:nvSpPr>
        <xdr:cNvPr id="77" name="Text Box 24"/>
        <xdr:cNvSpPr txBox="1"/>
      </xdr:nvSpPr>
      <xdr:spPr>
        <a:xfrm>
          <a:off x="819150" y="192751075"/>
          <a:ext cx="7620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78" name="Text Box 25"/>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79" name="Text Box 26"/>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80" name="Text Box 27"/>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81" name="Text Box 28"/>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82" name="Text Box 3"/>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76200</xdr:colOff>
      <xdr:row>92</xdr:row>
      <xdr:rowOff>791845</xdr:rowOff>
    </xdr:to>
    <xdr:sp>
      <xdr:nvSpPr>
        <xdr:cNvPr id="83" name="Text Box 4"/>
        <xdr:cNvSpPr txBox="1"/>
      </xdr:nvSpPr>
      <xdr:spPr>
        <a:xfrm>
          <a:off x="819150" y="192751075"/>
          <a:ext cx="7620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84" name="Text Box 5"/>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85" name="Text Box 6"/>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86" name="Text Box 7"/>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87" name="Text Box 8"/>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88" name="Text Box 9"/>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89" name="Text Box 10"/>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90" name="Text Box 21"/>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91" name="Text Box 22"/>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92" name="Text Box 23"/>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76200</xdr:colOff>
      <xdr:row>92</xdr:row>
      <xdr:rowOff>791845</xdr:rowOff>
    </xdr:to>
    <xdr:sp>
      <xdr:nvSpPr>
        <xdr:cNvPr id="93" name="Text Box 24"/>
        <xdr:cNvSpPr txBox="1"/>
      </xdr:nvSpPr>
      <xdr:spPr>
        <a:xfrm>
          <a:off x="819150" y="192751075"/>
          <a:ext cx="7620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94" name="Text Box 25"/>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95" name="Text Box 26"/>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96" name="Text Box 27"/>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791845</xdr:rowOff>
    </xdr:to>
    <xdr:sp>
      <xdr:nvSpPr>
        <xdr:cNvPr id="97" name="Text Box 28"/>
        <xdr:cNvSpPr txBox="1"/>
      </xdr:nvSpPr>
      <xdr:spPr>
        <a:xfrm>
          <a:off x="819150" y="192751075"/>
          <a:ext cx="303530" cy="79184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98" name="Text Box 3"/>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76200</xdr:colOff>
      <xdr:row>92</xdr:row>
      <xdr:rowOff>1031875</xdr:rowOff>
    </xdr:to>
    <xdr:sp>
      <xdr:nvSpPr>
        <xdr:cNvPr id="99" name="Text Box 4"/>
        <xdr:cNvSpPr txBox="1"/>
      </xdr:nvSpPr>
      <xdr:spPr>
        <a:xfrm>
          <a:off x="819150" y="192751075"/>
          <a:ext cx="7620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00" name="Text Box 5"/>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01" name="Text Box 6"/>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02" name="Text Box 7"/>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03" name="Text Box 8"/>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04" name="Text Box 9"/>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05" name="Text Box 10"/>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06" name="Text Box 21"/>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07" name="Text Box 22"/>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08" name="Text Box 23"/>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76200</xdr:colOff>
      <xdr:row>92</xdr:row>
      <xdr:rowOff>1031875</xdr:rowOff>
    </xdr:to>
    <xdr:sp>
      <xdr:nvSpPr>
        <xdr:cNvPr id="109" name="Text Box 24"/>
        <xdr:cNvSpPr txBox="1"/>
      </xdr:nvSpPr>
      <xdr:spPr>
        <a:xfrm>
          <a:off x="819150" y="192751075"/>
          <a:ext cx="7620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10" name="Text Box 25"/>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11" name="Text Box 26"/>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12" name="Text Box 27"/>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13" name="Text Box 28"/>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14" name="Text Box 3"/>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76200</xdr:colOff>
      <xdr:row>92</xdr:row>
      <xdr:rowOff>1031875</xdr:rowOff>
    </xdr:to>
    <xdr:sp>
      <xdr:nvSpPr>
        <xdr:cNvPr id="115" name="Text Box 4"/>
        <xdr:cNvSpPr txBox="1"/>
      </xdr:nvSpPr>
      <xdr:spPr>
        <a:xfrm>
          <a:off x="819150" y="192751075"/>
          <a:ext cx="7620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16" name="Text Box 5"/>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17" name="Text Box 6"/>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18" name="Text Box 7"/>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19" name="Text Box 8"/>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20" name="Text Box 9"/>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21" name="Text Box 10"/>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22" name="Text Box 21"/>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23" name="Text Box 22"/>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24" name="Text Box 23"/>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76200</xdr:colOff>
      <xdr:row>92</xdr:row>
      <xdr:rowOff>1031875</xdr:rowOff>
    </xdr:to>
    <xdr:sp>
      <xdr:nvSpPr>
        <xdr:cNvPr id="125" name="Text Box 24"/>
        <xdr:cNvSpPr txBox="1"/>
      </xdr:nvSpPr>
      <xdr:spPr>
        <a:xfrm>
          <a:off x="819150" y="192751075"/>
          <a:ext cx="7620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26" name="Text Box 25"/>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27" name="Text Box 26"/>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28" name="Text Box 27"/>
        <xdr:cNvSpPr txBox="1"/>
      </xdr:nvSpPr>
      <xdr:spPr>
        <a:xfrm>
          <a:off x="819150" y="192751075"/>
          <a:ext cx="303530" cy="1031875"/>
        </a:xfrm>
        <a:prstGeom prst="rect">
          <a:avLst/>
        </a:prstGeom>
        <a:noFill/>
        <a:ln w="9525">
          <a:noFill/>
        </a:ln>
      </xdr:spPr>
    </xdr:sp>
    <xdr:clientData/>
  </xdr:twoCellAnchor>
  <xdr:twoCellAnchor editAs="oneCell">
    <xdr:from>
      <xdr:col>1</xdr:col>
      <xdr:colOff>0</xdr:colOff>
      <xdr:row>92</xdr:row>
      <xdr:rowOff>0</xdr:rowOff>
    </xdr:from>
    <xdr:to>
      <xdr:col>1</xdr:col>
      <xdr:colOff>303530</xdr:colOff>
      <xdr:row>92</xdr:row>
      <xdr:rowOff>1031875</xdr:rowOff>
    </xdr:to>
    <xdr:sp>
      <xdr:nvSpPr>
        <xdr:cNvPr id="129" name="Text Box 28"/>
        <xdr:cNvSpPr txBox="1"/>
      </xdr:nvSpPr>
      <xdr:spPr>
        <a:xfrm>
          <a:off x="819150" y="192751075"/>
          <a:ext cx="30353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30" name="Text Box 3"/>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86995</xdr:colOff>
      <xdr:row>92</xdr:row>
      <xdr:rowOff>1031875</xdr:rowOff>
    </xdr:to>
    <xdr:sp>
      <xdr:nvSpPr>
        <xdr:cNvPr id="131" name="Text Box 4"/>
        <xdr:cNvSpPr txBox="1"/>
      </xdr:nvSpPr>
      <xdr:spPr>
        <a:xfrm>
          <a:off x="6267450" y="192751075"/>
          <a:ext cx="86995"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32" name="Text Box 5"/>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33" name="Text Box 6"/>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34" name="Text Box 7"/>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35" name="Text Box 8"/>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36" name="Text Box 9"/>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37" name="Text Box 10"/>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38" name="Text Box 21"/>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39" name="Text Box 22"/>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40" name="Text Box 23"/>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86995</xdr:colOff>
      <xdr:row>92</xdr:row>
      <xdr:rowOff>1031875</xdr:rowOff>
    </xdr:to>
    <xdr:sp>
      <xdr:nvSpPr>
        <xdr:cNvPr id="141" name="Text Box 24"/>
        <xdr:cNvSpPr txBox="1"/>
      </xdr:nvSpPr>
      <xdr:spPr>
        <a:xfrm>
          <a:off x="6267450" y="192751075"/>
          <a:ext cx="86995"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42" name="Text Box 25"/>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43" name="Text Box 26"/>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44" name="Text Box 27"/>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45" name="Text Box 28"/>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46" name="Text Box 3"/>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86995</xdr:colOff>
      <xdr:row>92</xdr:row>
      <xdr:rowOff>1031875</xdr:rowOff>
    </xdr:to>
    <xdr:sp>
      <xdr:nvSpPr>
        <xdr:cNvPr id="147" name="Text Box 4"/>
        <xdr:cNvSpPr txBox="1"/>
      </xdr:nvSpPr>
      <xdr:spPr>
        <a:xfrm>
          <a:off x="6267450" y="192751075"/>
          <a:ext cx="86995"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48" name="Text Box 5"/>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49" name="Text Box 6"/>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50" name="Text Box 7"/>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51" name="Text Box 8"/>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52" name="Text Box 9"/>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53" name="Text Box 10"/>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54" name="Text Box 21"/>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55" name="Text Box 22"/>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56" name="Text Box 23"/>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86995</xdr:colOff>
      <xdr:row>92</xdr:row>
      <xdr:rowOff>1031875</xdr:rowOff>
    </xdr:to>
    <xdr:sp>
      <xdr:nvSpPr>
        <xdr:cNvPr id="157" name="Text Box 24"/>
        <xdr:cNvSpPr txBox="1"/>
      </xdr:nvSpPr>
      <xdr:spPr>
        <a:xfrm>
          <a:off x="6267450" y="192751075"/>
          <a:ext cx="86995"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58" name="Text Box 25"/>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59" name="Text Box 26"/>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60" name="Text Box 27"/>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161" name="Text Box 28"/>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62" name="Text Box 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63" name="Text Box 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64" name="Text Box 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65" name="Text Box 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66" name="Text Box 8"/>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67" name="Text Box 9"/>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68" name="Text Box 10"/>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69" name="Text Box 21"/>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70" name="Text Box 22"/>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71" name="Text Box 2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72" name="Text Box 2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73" name="Text Box 2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74" name="Text Box 2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75" name="Text Box 28"/>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76" name="Text Box 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77" name="Text Box 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78" name="Text Box 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79" name="Text Box 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80" name="Text Box 8"/>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81" name="Text Box 9"/>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82" name="Text Box 10"/>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83" name="Text Box 21"/>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84" name="Text Box 22"/>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85" name="Text Box 2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86" name="Text Box 2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87" name="Text Box 2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88" name="Text Box 2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89" name="Text Box 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90" name="Text Box 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91" name="Text Box 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92" name="Text Box 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93" name="Text Box 8"/>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94" name="Text Box 9"/>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95" name="Text Box 10"/>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96" name="Text Box 21"/>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97" name="Text Box 22"/>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98" name="Text Box 2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199" name="Text Box 2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00" name="Text Box 2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01" name="Text Box 2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02" name="Text Box 28"/>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03" name="Text Box 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04" name="Text Box 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05" name="Text Box 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06" name="Text Box 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07" name="Text Box 8"/>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08" name="Text Box 9"/>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09" name="Text Box 10"/>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10" name="Text Box 21"/>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11" name="Text Box 22"/>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12" name="Text Box 2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13" name="Text Box 2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14" name="Text Box 2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15" name="Text Box 3"/>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86995</xdr:colOff>
      <xdr:row>92</xdr:row>
      <xdr:rowOff>1031875</xdr:rowOff>
    </xdr:to>
    <xdr:sp>
      <xdr:nvSpPr>
        <xdr:cNvPr id="216" name="Text Box 4"/>
        <xdr:cNvSpPr txBox="1"/>
      </xdr:nvSpPr>
      <xdr:spPr>
        <a:xfrm>
          <a:off x="6267450" y="192751075"/>
          <a:ext cx="86995"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17" name="Text Box 5"/>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18" name="Text Box 6"/>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19" name="Text Box 7"/>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20" name="Text Box 8"/>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21" name="Text Box 9"/>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22" name="Text Box 10"/>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23" name="Text Box 21"/>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24" name="Text Box 22"/>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25" name="Text Box 23"/>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86995</xdr:colOff>
      <xdr:row>92</xdr:row>
      <xdr:rowOff>1031875</xdr:rowOff>
    </xdr:to>
    <xdr:sp>
      <xdr:nvSpPr>
        <xdr:cNvPr id="226" name="Text Box 24"/>
        <xdr:cNvSpPr txBox="1"/>
      </xdr:nvSpPr>
      <xdr:spPr>
        <a:xfrm>
          <a:off x="6267450" y="192751075"/>
          <a:ext cx="86995"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27" name="Text Box 25"/>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28" name="Text Box 26"/>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29" name="Text Box 27"/>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30" name="Text Box 28"/>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31" name="Text Box 3"/>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86995</xdr:colOff>
      <xdr:row>92</xdr:row>
      <xdr:rowOff>1031875</xdr:rowOff>
    </xdr:to>
    <xdr:sp>
      <xdr:nvSpPr>
        <xdr:cNvPr id="232" name="Text Box 4"/>
        <xdr:cNvSpPr txBox="1"/>
      </xdr:nvSpPr>
      <xdr:spPr>
        <a:xfrm>
          <a:off x="6267450" y="192751075"/>
          <a:ext cx="86995"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33" name="Text Box 5"/>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34" name="Text Box 6"/>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35" name="Text Box 7"/>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36" name="Text Box 8"/>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37" name="Text Box 9"/>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38" name="Text Box 10"/>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39" name="Text Box 21"/>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40" name="Text Box 22"/>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41" name="Text Box 23"/>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86995</xdr:colOff>
      <xdr:row>92</xdr:row>
      <xdr:rowOff>1031875</xdr:rowOff>
    </xdr:to>
    <xdr:sp>
      <xdr:nvSpPr>
        <xdr:cNvPr id="242" name="Text Box 24"/>
        <xdr:cNvSpPr txBox="1"/>
      </xdr:nvSpPr>
      <xdr:spPr>
        <a:xfrm>
          <a:off x="6267450" y="192751075"/>
          <a:ext cx="86995"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43" name="Text Box 25"/>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44" name="Text Box 26"/>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45" name="Text Box 27"/>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246" name="Text Box 28"/>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47" name="Text Box 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48" name="Text Box 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49" name="Text Box 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50" name="Text Box 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51" name="Text Box 8"/>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52" name="Text Box 9"/>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53" name="Text Box 10"/>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54" name="Text Box 21"/>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55" name="Text Box 22"/>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56" name="Text Box 2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57" name="Text Box 2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58" name="Text Box 2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59" name="Text Box 2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60" name="Text Box 28"/>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61" name="Text Box 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62" name="Text Box 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63" name="Text Box 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64" name="Text Box 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65" name="Text Box 8"/>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66" name="Text Box 9"/>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67" name="Text Box 10"/>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68" name="Text Box 21"/>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69" name="Text Box 22"/>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70" name="Text Box 2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71" name="Text Box 2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72" name="Text Box 2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73" name="Text Box 2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74" name="Text Box 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75" name="Text Box 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76" name="Text Box 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77" name="Text Box 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78" name="Text Box 8"/>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79" name="Text Box 9"/>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80" name="Text Box 10"/>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81" name="Text Box 21"/>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82" name="Text Box 22"/>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83" name="Text Box 2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84" name="Text Box 2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85" name="Text Box 2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86" name="Text Box 2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87" name="Text Box 28"/>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88" name="Text Box 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89" name="Text Box 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90" name="Text Box 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91" name="Text Box 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92" name="Text Box 8"/>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93" name="Text Box 9"/>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94" name="Text Box 10"/>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95" name="Text Box 21"/>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96" name="Text Box 22"/>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97" name="Text Box 2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98" name="Text Box 2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299" name="Text Box 2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00" name="Text Box 3"/>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86995</xdr:colOff>
      <xdr:row>92</xdr:row>
      <xdr:rowOff>1031875</xdr:rowOff>
    </xdr:to>
    <xdr:sp>
      <xdr:nvSpPr>
        <xdr:cNvPr id="301" name="Text Box 4"/>
        <xdr:cNvSpPr txBox="1"/>
      </xdr:nvSpPr>
      <xdr:spPr>
        <a:xfrm>
          <a:off x="6267450" y="192751075"/>
          <a:ext cx="86995"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02" name="Text Box 5"/>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03" name="Text Box 6"/>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04" name="Text Box 7"/>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05" name="Text Box 8"/>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06" name="Text Box 9"/>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07" name="Text Box 10"/>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08" name="Text Box 21"/>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09" name="Text Box 22"/>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10" name="Text Box 23"/>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86995</xdr:colOff>
      <xdr:row>92</xdr:row>
      <xdr:rowOff>1031875</xdr:rowOff>
    </xdr:to>
    <xdr:sp>
      <xdr:nvSpPr>
        <xdr:cNvPr id="311" name="Text Box 24"/>
        <xdr:cNvSpPr txBox="1"/>
      </xdr:nvSpPr>
      <xdr:spPr>
        <a:xfrm>
          <a:off x="6267450" y="192751075"/>
          <a:ext cx="86995"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12" name="Text Box 25"/>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13" name="Text Box 26"/>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14" name="Text Box 27"/>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15" name="Text Box 28"/>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16" name="Text Box 3"/>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86995</xdr:colOff>
      <xdr:row>92</xdr:row>
      <xdr:rowOff>1031875</xdr:rowOff>
    </xdr:to>
    <xdr:sp>
      <xdr:nvSpPr>
        <xdr:cNvPr id="317" name="Text Box 4"/>
        <xdr:cNvSpPr txBox="1"/>
      </xdr:nvSpPr>
      <xdr:spPr>
        <a:xfrm>
          <a:off x="6267450" y="192751075"/>
          <a:ext cx="86995"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18" name="Text Box 5"/>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19" name="Text Box 6"/>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20" name="Text Box 7"/>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21" name="Text Box 8"/>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22" name="Text Box 9"/>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23" name="Text Box 10"/>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24" name="Text Box 21"/>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25" name="Text Box 22"/>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26" name="Text Box 23"/>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86995</xdr:colOff>
      <xdr:row>92</xdr:row>
      <xdr:rowOff>1031875</xdr:rowOff>
    </xdr:to>
    <xdr:sp>
      <xdr:nvSpPr>
        <xdr:cNvPr id="327" name="Text Box 24"/>
        <xdr:cNvSpPr txBox="1"/>
      </xdr:nvSpPr>
      <xdr:spPr>
        <a:xfrm>
          <a:off x="6267450" y="192751075"/>
          <a:ext cx="86995"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28" name="Text Box 25"/>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29" name="Text Box 26"/>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30" name="Text Box 27"/>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31" name="Text Box 28"/>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32" name="Text Box 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33" name="Text Box 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34" name="Text Box 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35" name="Text Box 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36" name="Text Box 8"/>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37" name="Text Box 9"/>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38" name="Text Box 10"/>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39" name="Text Box 21"/>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40" name="Text Box 22"/>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41" name="Text Box 2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42" name="Text Box 2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43" name="Text Box 2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44" name="Text Box 2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45" name="Text Box 28"/>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46" name="Text Box 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47" name="Text Box 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48" name="Text Box 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49" name="Text Box 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50" name="Text Box 8"/>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51" name="Text Box 9"/>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52" name="Text Box 10"/>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53" name="Text Box 21"/>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54" name="Text Box 22"/>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55" name="Text Box 2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56" name="Text Box 2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57" name="Text Box 2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58" name="Text Box 2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59" name="Text Box 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60" name="Text Box 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61" name="Text Box 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62" name="Text Box 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63" name="Text Box 8"/>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64" name="Text Box 9"/>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65" name="Text Box 10"/>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66" name="Text Box 21"/>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67" name="Text Box 22"/>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68" name="Text Box 2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69" name="Text Box 2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70" name="Text Box 2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71" name="Text Box 2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72" name="Text Box 28"/>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73" name="Text Box 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74" name="Text Box 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75" name="Text Box 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76" name="Text Box 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77" name="Text Box 8"/>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78" name="Text Box 9"/>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79" name="Text Box 10"/>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80" name="Text Box 21"/>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81" name="Text Box 22"/>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82" name="Text Box 2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83" name="Text Box 2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384" name="Text Box 2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85" name="Text Box 3"/>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86995</xdr:colOff>
      <xdr:row>92</xdr:row>
      <xdr:rowOff>1031875</xdr:rowOff>
    </xdr:to>
    <xdr:sp>
      <xdr:nvSpPr>
        <xdr:cNvPr id="386" name="Text Box 4"/>
        <xdr:cNvSpPr txBox="1"/>
      </xdr:nvSpPr>
      <xdr:spPr>
        <a:xfrm>
          <a:off x="6267450" y="192751075"/>
          <a:ext cx="86995"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87" name="Text Box 5"/>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88" name="Text Box 6"/>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89" name="Text Box 7"/>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90" name="Text Box 8"/>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91" name="Text Box 9"/>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92" name="Text Box 10"/>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93" name="Text Box 21"/>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94" name="Text Box 22"/>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95" name="Text Box 23"/>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86995</xdr:colOff>
      <xdr:row>92</xdr:row>
      <xdr:rowOff>1031875</xdr:rowOff>
    </xdr:to>
    <xdr:sp>
      <xdr:nvSpPr>
        <xdr:cNvPr id="396" name="Text Box 24"/>
        <xdr:cNvSpPr txBox="1"/>
      </xdr:nvSpPr>
      <xdr:spPr>
        <a:xfrm>
          <a:off x="6267450" y="192751075"/>
          <a:ext cx="86995"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97" name="Text Box 25"/>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98" name="Text Box 26"/>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399" name="Text Box 27"/>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400" name="Text Box 28"/>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401" name="Text Box 3"/>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86995</xdr:colOff>
      <xdr:row>92</xdr:row>
      <xdr:rowOff>1031875</xdr:rowOff>
    </xdr:to>
    <xdr:sp>
      <xdr:nvSpPr>
        <xdr:cNvPr id="402" name="Text Box 4"/>
        <xdr:cNvSpPr txBox="1"/>
      </xdr:nvSpPr>
      <xdr:spPr>
        <a:xfrm>
          <a:off x="6267450" y="192751075"/>
          <a:ext cx="86995"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403" name="Text Box 5"/>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404" name="Text Box 6"/>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405" name="Text Box 7"/>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406" name="Text Box 8"/>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407" name="Text Box 9"/>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408" name="Text Box 10"/>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409" name="Text Box 21"/>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410" name="Text Box 22"/>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411" name="Text Box 23"/>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86995</xdr:colOff>
      <xdr:row>92</xdr:row>
      <xdr:rowOff>1031875</xdr:rowOff>
    </xdr:to>
    <xdr:sp>
      <xdr:nvSpPr>
        <xdr:cNvPr id="412" name="Text Box 24"/>
        <xdr:cNvSpPr txBox="1"/>
      </xdr:nvSpPr>
      <xdr:spPr>
        <a:xfrm>
          <a:off x="6267450" y="192751075"/>
          <a:ext cx="86995"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413" name="Text Box 25"/>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414" name="Text Box 26"/>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415" name="Text Box 27"/>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304800</xdr:colOff>
      <xdr:row>92</xdr:row>
      <xdr:rowOff>1031875</xdr:rowOff>
    </xdr:to>
    <xdr:sp>
      <xdr:nvSpPr>
        <xdr:cNvPr id="416" name="Text Box 28"/>
        <xdr:cNvSpPr txBox="1"/>
      </xdr:nvSpPr>
      <xdr:spPr>
        <a:xfrm>
          <a:off x="6267450" y="192751075"/>
          <a:ext cx="304800" cy="103187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17" name="Text Box 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18" name="Text Box 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19" name="Text Box 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20" name="Text Box 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21" name="Text Box 8"/>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22" name="Text Box 9"/>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23" name="Text Box 10"/>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24" name="Text Box 21"/>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25" name="Text Box 22"/>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26" name="Text Box 2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27" name="Text Box 2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28" name="Text Box 2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29" name="Text Box 2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30" name="Text Box 28"/>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31" name="Text Box 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32" name="Text Box 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33" name="Text Box 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34" name="Text Box 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35" name="Text Box 8"/>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36" name="Text Box 9"/>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37" name="Text Box 10"/>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38" name="Text Box 21"/>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39" name="Text Box 22"/>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40" name="Text Box 2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41" name="Text Box 2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42" name="Text Box 2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43" name="Text Box 2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44" name="Text Box 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45" name="Text Box 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46" name="Text Box 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47" name="Text Box 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48" name="Text Box 8"/>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49" name="Text Box 9"/>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50" name="Text Box 10"/>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51" name="Text Box 21"/>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52" name="Text Box 22"/>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53" name="Text Box 2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54" name="Text Box 2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55" name="Text Box 2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56" name="Text Box 2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57" name="Text Box 28"/>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58" name="Text Box 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59" name="Text Box 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60" name="Text Box 6"/>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61" name="Text Box 7"/>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62" name="Text Box 8"/>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63" name="Text Box 9"/>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64" name="Text Box 10"/>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65" name="Text Box 21"/>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66" name="Text Box 22"/>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67" name="Text Box 23"/>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68" name="Text Box 25"/>
        <xdr:cNvSpPr txBox="1"/>
      </xdr:nvSpPr>
      <xdr:spPr>
        <a:xfrm>
          <a:off x="6267450" y="192751075"/>
          <a:ext cx="264795" cy="791845"/>
        </a:xfrm>
        <a:prstGeom prst="rect">
          <a:avLst/>
        </a:prstGeom>
        <a:noFill/>
        <a:ln w="9525">
          <a:noFill/>
        </a:ln>
      </xdr:spPr>
    </xdr:sp>
    <xdr:clientData/>
  </xdr:twoCellAnchor>
  <xdr:twoCellAnchor editAs="oneCell">
    <xdr:from>
      <xdr:col>5</xdr:col>
      <xdr:colOff>0</xdr:colOff>
      <xdr:row>92</xdr:row>
      <xdr:rowOff>0</xdr:rowOff>
    </xdr:from>
    <xdr:to>
      <xdr:col>5</xdr:col>
      <xdr:colOff>264795</xdr:colOff>
      <xdr:row>92</xdr:row>
      <xdr:rowOff>791845</xdr:rowOff>
    </xdr:to>
    <xdr:sp>
      <xdr:nvSpPr>
        <xdr:cNvPr id="469" name="Text Box 26"/>
        <xdr:cNvSpPr txBox="1"/>
      </xdr:nvSpPr>
      <xdr:spPr>
        <a:xfrm>
          <a:off x="6267450" y="192751075"/>
          <a:ext cx="264795" cy="79184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6"/>
  <sheetViews>
    <sheetView tabSelected="1" zoomScale="46" zoomScaleNormal="46" zoomScalePageLayoutView="75" topLeftCell="A68" workbookViewId="0">
      <selection activeCell="J6" sqref="J6"/>
    </sheetView>
  </sheetViews>
  <sheetFormatPr defaultColWidth="9" defaultRowHeight="22.5" outlineLevelCol="7"/>
  <cols>
    <col min="1" max="1" width="10.75" style="6" customWidth="1"/>
    <col min="2" max="2" width="26.25" style="7" customWidth="1"/>
    <col min="3" max="3" width="13.625" style="7" customWidth="1"/>
    <col min="4" max="4" width="17.5" style="7" customWidth="1"/>
    <col min="5" max="5" width="14.125" style="7" customWidth="1"/>
    <col min="6" max="6" width="53.75" style="7" customWidth="1"/>
    <col min="7" max="7" width="14.375" style="7" customWidth="1"/>
    <col min="8" max="8" width="18.125" style="8" customWidth="1"/>
    <col min="9" max="16384" width="9" style="9"/>
  </cols>
  <sheetData>
    <row r="1" s="1" customFormat="1" hidden="1" spans="1:8">
      <c r="A1" s="10"/>
      <c r="B1" s="11"/>
      <c r="C1" s="11"/>
      <c r="D1" s="11"/>
      <c r="E1" s="12"/>
      <c r="F1" s="12"/>
      <c r="G1" s="12"/>
      <c r="H1" s="11"/>
    </row>
    <row r="2" s="1" customFormat="1" ht="99" customHeight="1" spans="1:8">
      <c r="A2" s="13" t="s">
        <v>0</v>
      </c>
      <c r="B2" s="13"/>
      <c r="C2" s="13"/>
      <c r="D2" s="13"/>
      <c r="E2" s="13"/>
      <c r="F2" s="13"/>
      <c r="G2" s="13"/>
      <c r="H2" s="13"/>
    </row>
    <row r="3" s="2" customFormat="1" ht="73" customHeight="1" spans="1:8">
      <c r="A3" s="14" t="s">
        <v>1</v>
      </c>
      <c r="B3" s="14" t="s">
        <v>2</v>
      </c>
      <c r="C3" s="14" t="s">
        <v>3</v>
      </c>
      <c r="D3" s="14" t="s">
        <v>4</v>
      </c>
      <c r="E3" s="14" t="s">
        <v>5</v>
      </c>
      <c r="F3" s="14" t="s">
        <v>6</v>
      </c>
      <c r="G3" s="14" t="s">
        <v>7</v>
      </c>
      <c r="H3" s="15" t="s">
        <v>8</v>
      </c>
    </row>
    <row r="4" ht="42.75" customHeight="1" spans="1:8">
      <c r="A4" s="16" t="s">
        <v>9</v>
      </c>
      <c r="B4" s="16"/>
      <c r="C4" s="16"/>
      <c r="D4" s="16"/>
      <c r="E4" s="16"/>
      <c r="F4" s="16"/>
      <c r="G4" s="17"/>
      <c r="H4" s="18">
        <f>SUM(H5,H68,H91)</f>
        <v>16302000</v>
      </c>
    </row>
    <row r="5" ht="36" customHeight="1" spans="1:8">
      <c r="A5" s="16" t="s">
        <v>10</v>
      </c>
      <c r="B5" s="16"/>
      <c r="C5" s="16"/>
      <c r="D5" s="16"/>
      <c r="E5" s="16"/>
      <c r="F5" s="16"/>
      <c r="G5" s="19"/>
      <c r="H5" s="18">
        <f>SUM(H6,H47)</f>
        <v>11810400</v>
      </c>
    </row>
    <row r="6" ht="40.5" customHeight="1" spans="1:8">
      <c r="A6" s="20" t="s">
        <v>11</v>
      </c>
      <c r="B6" s="20"/>
      <c r="C6" s="20"/>
      <c r="D6" s="20"/>
      <c r="E6" s="20"/>
      <c r="F6" s="20"/>
      <c r="G6" s="19"/>
      <c r="H6" s="18">
        <f>SUM(H7:H46)</f>
        <v>8175400</v>
      </c>
    </row>
    <row r="7" ht="199.5" customHeight="1" spans="1:8">
      <c r="A7" s="21">
        <v>1</v>
      </c>
      <c r="B7" s="22" t="s">
        <v>12</v>
      </c>
      <c r="C7" s="23" t="s">
        <v>13</v>
      </c>
      <c r="D7" s="23" t="s">
        <v>14</v>
      </c>
      <c r="E7" s="21" t="s">
        <v>15</v>
      </c>
      <c r="F7" s="24" t="s">
        <v>16</v>
      </c>
      <c r="G7" s="23" t="s">
        <v>17</v>
      </c>
      <c r="H7" s="23">
        <v>1400000</v>
      </c>
    </row>
    <row r="8" s="3" customFormat="1" ht="211.5" customHeight="1" spans="1:8">
      <c r="A8" s="21">
        <v>2</v>
      </c>
      <c r="B8" s="22" t="s">
        <v>18</v>
      </c>
      <c r="C8" s="23" t="s">
        <v>13</v>
      </c>
      <c r="D8" s="23" t="s">
        <v>19</v>
      </c>
      <c r="E8" s="23" t="s">
        <v>20</v>
      </c>
      <c r="F8" s="24" t="s">
        <v>21</v>
      </c>
      <c r="G8" s="23" t="s">
        <v>22</v>
      </c>
      <c r="H8" s="23">
        <v>1300000</v>
      </c>
    </row>
    <row r="9" s="3" customFormat="1" ht="296.25" customHeight="1" spans="1:8">
      <c r="A9" s="21">
        <v>3</v>
      </c>
      <c r="B9" s="22" t="s">
        <v>23</v>
      </c>
      <c r="C9" s="23" t="s">
        <v>13</v>
      </c>
      <c r="D9" s="25" t="s">
        <v>24</v>
      </c>
      <c r="E9" s="26" t="s">
        <v>20</v>
      </c>
      <c r="F9" s="27" t="s">
        <v>25</v>
      </c>
      <c r="G9" s="25" t="s">
        <v>26</v>
      </c>
      <c r="H9" s="25">
        <v>1000000</v>
      </c>
    </row>
    <row r="10" s="3" customFormat="1" ht="210" customHeight="1" spans="1:8">
      <c r="A10" s="21">
        <v>4</v>
      </c>
      <c r="B10" s="23" t="s">
        <v>27</v>
      </c>
      <c r="C10" s="23" t="s">
        <v>13</v>
      </c>
      <c r="D10" s="23" t="s">
        <v>28</v>
      </c>
      <c r="E10" s="26" t="s">
        <v>29</v>
      </c>
      <c r="F10" s="24" t="s">
        <v>30</v>
      </c>
      <c r="G10" s="23" t="s">
        <v>31</v>
      </c>
      <c r="H10" s="23">
        <v>500000</v>
      </c>
    </row>
    <row r="11" ht="129" customHeight="1" spans="1:8">
      <c r="A11" s="28">
        <v>5</v>
      </c>
      <c r="B11" s="29" t="s">
        <v>32</v>
      </c>
      <c r="C11" s="30" t="s">
        <v>13</v>
      </c>
      <c r="D11" s="30" t="s">
        <v>14</v>
      </c>
      <c r="E11" s="30" t="s">
        <v>33</v>
      </c>
      <c r="F11" s="31" t="s">
        <v>34</v>
      </c>
      <c r="G11" s="23" t="s">
        <v>35</v>
      </c>
      <c r="H11" s="23">
        <v>500000</v>
      </c>
    </row>
    <row r="12" s="3" customFormat="1" ht="136.5" customHeight="1" spans="1:8">
      <c r="A12" s="28">
        <v>6</v>
      </c>
      <c r="B12" s="30" t="s">
        <v>36</v>
      </c>
      <c r="C12" s="30" t="s">
        <v>13</v>
      </c>
      <c r="D12" s="30" t="s">
        <v>37</v>
      </c>
      <c r="E12" s="30" t="s">
        <v>20</v>
      </c>
      <c r="F12" s="31" t="s">
        <v>38</v>
      </c>
      <c r="G12" s="23" t="s">
        <v>39</v>
      </c>
      <c r="H12" s="23">
        <v>200000</v>
      </c>
    </row>
    <row r="13" s="3" customFormat="1" ht="219" customHeight="1" spans="1:8">
      <c r="A13" s="28">
        <v>7</v>
      </c>
      <c r="B13" s="30" t="s">
        <v>40</v>
      </c>
      <c r="C13" s="30" t="s">
        <v>13</v>
      </c>
      <c r="D13" s="30" t="s">
        <v>41</v>
      </c>
      <c r="E13" s="32" t="s">
        <v>20</v>
      </c>
      <c r="F13" s="31" t="s">
        <v>42</v>
      </c>
      <c r="G13" s="23" t="s">
        <v>43</v>
      </c>
      <c r="H13" s="23">
        <v>200000</v>
      </c>
    </row>
    <row r="14" ht="214.5" customHeight="1" spans="1:8">
      <c r="A14" s="28">
        <v>8</v>
      </c>
      <c r="B14" s="33" t="s">
        <v>44</v>
      </c>
      <c r="C14" s="30" t="s">
        <v>13</v>
      </c>
      <c r="D14" s="33" t="s">
        <v>45</v>
      </c>
      <c r="E14" s="33" t="s">
        <v>46</v>
      </c>
      <c r="F14" s="34" t="s">
        <v>47</v>
      </c>
      <c r="G14" s="35" t="s">
        <v>48</v>
      </c>
      <c r="H14" s="36">
        <v>230000</v>
      </c>
    </row>
    <row r="15" ht="230.25" customHeight="1" spans="1:8">
      <c r="A15" s="28">
        <v>9</v>
      </c>
      <c r="B15" s="30" t="s">
        <v>49</v>
      </c>
      <c r="C15" s="30" t="s">
        <v>13</v>
      </c>
      <c r="D15" s="30" t="s">
        <v>50</v>
      </c>
      <c r="E15" s="28" t="s">
        <v>20</v>
      </c>
      <c r="F15" s="31" t="s">
        <v>51</v>
      </c>
      <c r="G15" s="23" t="s">
        <v>52</v>
      </c>
      <c r="H15" s="23">
        <v>200000</v>
      </c>
    </row>
    <row r="16" ht="155.25" customHeight="1" spans="1:8">
      <c r="A16" s="28">
        <v>10</v>
      </c>
      <c r="B16" s="28" t="s">
        <v>53</v>
      </c>
      <c r="C16" s="30" t="s">
        <v>13</v>
      </c>
      <c r="D16" s="28" t="s">
        <v>54</v>
      </c>
      <c r="E16" s="28" t="s">
        <v>20</v>
      </c>
      <c r="F16" s="37" t="s">
        <v>55</v>
      </c>
      <c r="G16" s="21" t="s">
        <v>56</v>
      </c>
      <c r="H16" s="21">
        <v>200000</v>
      </c>
    </row>
    <row r="17" ht="144" customHeight="1" spans="1:8">
      <c r="A17" s="28">
        <v>11</v>
      </c>
      <c r="B17" s="29" t="s">
        <v>57</v>
      </c>
      <c r="C17" s="30" t="s">
        <v>13</v>
      </c>
      <c r="D17" s="30" t="s">
        <v>14</v>
      </c>
      <c r="E17" s="30" t="s">
        <v>33</v>
      </c>
      <c r="F17" s="31" t="s">
        <v>58</v>
      </c>
      <c r="G17" s="23" t="s">
        <v>59</v>
      </c>
      <c r="H17" s="23">
        <v>100000</v>
      </c>
    </row>
    <row r="18" s="3" customFormat="1" ht="141" customHeight="1" spans="1:8">
      <c r="A18" s="28">
        <v>12</v>
      </c>
      <c r="B18" s="30" t="s">
        <v>60</v>
      </c>
      <c r="C18" s="30" t="s">
        <v>13</v>
      </c>
      <c r="D18" s="30" t="s">
        <v>61</v>
      </c>
      <c r="E18" s="26" t="s">
        <v>29</v>
      </c>
      <c r="F18" s="31" t="s">
        <v>62</v>
      </c>
      <c r="G18" s="23" t="s">
        <v>31</v>
      </c>
      <c r="H18" s="38">
        <v>100000</v>
      </c>
    </row>
    <row r="19" ht="196.5" customHeight="1" spans="1:8">
      <c r="A19" s="28">
        <v>13</v>
      </c>
      <c r="B19" s="30" t="s">
        <v>63</v>
      </c>
      <c r="C19" s="30" t="s">
        <v>13</v>
      </c>
      <c r="D19" s="30" t="s">
        <v>64</v>
      </c>
      <c r="E19" s="30" t="s">
        <v>20</v>
      </c>
      <c r="F19" s="31" t="s">
        <v>65</v>
      </c>
      <c r="G19" s="23" t="s">
        <v>66</v>
      </c>
      <c r="H19" s="23">
        <v>100000</v>
      </c>
    </row>
    <row r="20" ht="164.25" customHeight="1" spans="1:8">
      <c r="A20" s="28">
        <v>14</v>
      </c>
      <c r="B20" s="29" t="s">
        <v>67</v>
      </c>
      <c r="C20" s="30" t="s">
        <v>13</v>
      </c>
      <c r="D20" s="39" t="s">
        <v>68</v>
      </c>
      <c r="E20" s="30" t="s">
        <v>20</v>
      </c>
      <c r="F20" s="40" t="s">
        <v>69</v>
      </c>
      <c r="G20" s="41" t="s">
        <v>70</v>
      </c>
      <c r="H20" s="23">
        <v>100000</v>
      </c>
    </row>
    <row r="21" ht="204.75" customHeight="1" spans="1:8">
      <c r="A21" s="28">
        <v>15</v>
      </c>
      <c r="B21" s="30" t="s">
        <v>71</v>
      </c>
      <c r="C21" s="30" t="s">
        <v>13</v>
      </c>
      <c r="D21" s="30" t="s">
        <v>72</v>
      </c>
      <c r="E21" s="30" t="s">
        <v>20</v>
      </c>
      <c r="F21" s="31" t="s">
        <v>73</v>
      </c>
      <c r="G21" s="23" t="s">
        <v>74</v>
      </c>
      <c r="H21" s="38">
        <v>80000</v>
      </c>
    </row>
    <row r="22" s="3" customFormat="1" ht="231" customHeight="1" spans="1:8">
      <c r="A22" s="28">
        <v>16</v>
      </c>
      <c r="B22" s="30" t="s">
        <v>75</v>
      </c>
      <c r="C22" s="30" t="s">
        <v>13</v>
      </c>
      <c r="D22" s="30" t="s">
        <v>76</v>
      </c>
      <c r="E22" s="30" t="s">
        <v>20</v>
      </c>
      <c r="F22" s="31" t="s">
        <v>77</v>
      </c>
      <c r="G22" s="23" t="s">
        <v>31</v>
      </c>
      <c r="H22" s="23">
        <v>60000</v>
      </c>
    </row>
    <row r="23" s="3" customFormat="1" ht="150" customHeight="1" spans="1:8">
      <c r="A23" s="28">
        <v>17</v>
      </c>
      <c r="B23" s="30" t="s">
        <v>78</v>
      </c>
      <c r="C23" s="30" t="s">
        <v>13</v>
      </c>
      <c r="D23" s="30" t="s">
        <v>79</v>
      </c>
      <c r="E23" s="30" t="s">
        <v>20</v>
      </c>
      <c r="F23" s="42" t="s">
        <v>80</v>
      </c>
      <c r="G23" s="23" t="s">
        <v>81</v>
      </c>
      <c r="H23" s="38">
        <v>50000</v>
      </c>
    </row>
    <row r="24" s="3" customFormat="1" ht="159" customHeight="1" spans="1:8">
      <c r="A24" s="28">
        <v>18</v>
      </c>
      <c r="B24" s="43" t="s">
        <v>82</v>
      </c>
      <c r="C24" s="30" t="s">
        <v>13</v>
      </c>
      <c r="D24" s="43" t="s">
        <v>83</v>
      </c>
      <c r="E24" s="30" t="s">
        <v>20</v>
      </c>
      <c r="F24" s="44" t="s">
        <v>84</v>
      </c>
      <c r="G24" s="45" t="s">
        <v>85</v>
      </c>
      <c r="H24" s="46">
        <v>50000</v>
      </c>
    </row>
    <row r="25" ht="186" customHeight="1" spans="1:8">
      <c r="A25" s="28">
        <v>19</v>
      </c>
      <c r="B25" s="30" t="s">
        <v>86</v>
      </c>
      <c r="C25" s="30" t="s">
        <v>13</v>
      </c>
      <c r="D25" s="30" t="s">
        <v>87</v>
      </c>
      <c r="E25" s="32" t="s">
        <v>88</v>
      </c>
      <c r="F25" s="31" t="s">
        <v>89</v>
      </c>
      <c r="G25" s="23" t="s">
        <v>90</v>
      </c>
      <c r="H25" s="23">
        <v>40000</v>
      </c>
    </row>
    <row r="26" ht="163.5" customHeight="1" spans="1:8">
      <c r="A26" s="28">
        <v>20</v>
      </c>
      <c r="B26" s="30" t="s">
        <v>91</v>
      </c>
      <c r="C26" s="30" t="s">
        <v>13</v>
      </c>
      <c r="D26" s="30" t="s">
        <v>92</v>
      </c>
      <c r="E26" s="29" t="s">
        <v>20</v>
      </c>
      <c r="F26" s="31" t="s">
        <v>93</v>
      </c>
      <c r="G26" s="23" t="s">
        <v>43</v>
      </c>
      <c r="H26" s="23">
        <v>30000</v>
      </c>
    </row>
    <row r="27" ht="127.5" customHeight="1" spans="1:8">
      <c r="A27" s="28">
        <v>21</v>
      </c>
      <c r="B27" s="29" t="s">
        <v>94</v>
      </c>
      <c r="C27" s="30" t="s">
        <v>13</v>
      </c>
      <c r="D27" s="29" t="s">
        <v>95</v>
      </c>
      <c r="E27" s="29" t="s">
        <v>20</v>
      </c>
      <c r="F27" s="47" t="s">
        <v>96</v>
      </c>
      <c r="G27" s="22" t="s">
        <v>43</v>
      </c>
      <c r="H27" s="22">
        <v>30000</v>
      </c>
    </row>
    <row r="28" ht="204" customHeight="1" spans="1:8">
      <c r="A28" s="28">
        <v>22</v>
      </c>
      <c r="B28" s="29" t="s">
        <v>97</v>
      </c>
      <c r="C28" s="30" t="s">
        <v>13</v>
      </c>
      <c r="D28" s="30" t="s">
        <v>14</v>
      </c>
      <c r="E28" s="30" t="s">
        <v>33</v>
      </c>
      <c r="F28" s="31" t="s">
        <v>98</v>
      </c>
      <c r="G28" s="23" t="s">
        <v>99</v>
      </c>
      <c r="H28" s="23">
        <v>25400</v>
      </c>
    </row>
    <row r="29" ht="160.5" customHeight="1" spans="1:8">
      <c r="A29" s="28">
        <v>23</v>
      </c>
      <c r="B29" s="30" t="s">
        <v>100</v>
      </c>
      <c r="C29" s="30" t="s">
        <v>13</v>
      </c>
      <c r="D29" s="30" t="s">
        <v>101</v>
      </c>
      <c r="E29" s="30" t="s">
        <v>20</v>
      </c>
      <c r="F29" s="31" t="s">
        <v>102</v>
      </c>
      <c r="G29" s="23" t="s">
        <v>103</v>
      </c>
      <c r="H29" s="38">
        <v>55000</v>
      </c>
    </row>
    <row r="30" ht="355.5" customHeight="1" spans="1:8">
      <c r="A30" s="28">
        <v>24</v>
      </c>
      <c r="B30" s="48" t="s">
        <v>104</v>
      </c>
      <c r="C30" s="30" t="s">
        <v>13</v>
      </c>
      <c r="D30" s="48" t="s">
        <v>105</v>
      </c>
      <c r="E30" s="48" t="s">
        <v>106</v>
      </c>
      <c r="F30" s="49" t="s">
        <v>107</v>
      </c>
      <c r="G30" s="50" t="s">
        <v>108</v>
      </c>
      <c r="H30" s="50">
        <v>49000</v>
      </c>
    </row>
    <row r="31" ht="175.5" customHeight="1" spans="1:8">
      <c r="A31" s="28">
        <v>25</v>
      </c>
      <c r="B31" s="29" t="s">
        <v>109</v>
      </c>
      <c r="C31" s="30" t="s">
        <v>13</v>
      </c>
      <c r="D31" s="29" t="s">
        <v>110</v>
      </c>
      <c r="E31" s="29" t="s">
        <v>20</v>
      </c>
      <c r="F31" s="51" t="s">
        <v>111</v>
      </c>
      <c r="G31" s="22" t="s">
        <v>112</v>
      </c>
      <c r="H31" s="52">
        <v>25000</v>
      </c>
    </row>
    <row r="32" ht="144" customHeight="1" spans="1:8">
      <c r="A32" s="28">
        <v>26</v>
      </c>
      <c r="B32" s="48" t="s">
        <v>113</v>
      </c>
      <c r="C32" s="30" t="s">
        <v>13</v>
      </c>
      <c r="D32" s="48" t="s">
        <v>114</v>
      </c>
      <c r="E32" s="48" t="s">
        <v>115</v>
      </c>
      <c r="F32" s="49" t="s">
        <v>116</v>
      </c>
      <c r="G32" s="50" t="s">
        <v>117</v>
      </c>
      <c r="H32" s="50">
        <v>20000</v>
      </c>
    </row>
    <row r="33" ht="199.5" customHeight="1" spans="1:8">
      <c r="A33" s="28">
        <v>27</v>
      </c>
      <c r="B33" s="48" t="s">
        <v>118</v>
      </c>
      <c r="C33" s="30" t="s">
        <v>13</v>
      </c>
      <c r="D33" s="48" t="s">
        <v>119</v>
      </c>
      <c r="E33" s="48" t="s">
        <v>115</v>
      </c>
      <c r="F33" s="49" t="s">
        <v>120</v>
      </c>
      <c r="G33" s="50" t="s">
        <v>121</v>
      </c>
      <c r="H33" s="50">
        <v>12000</v>
      </c>
    </row>
    <row r="34" ht="150" customHeight="1" spans="1:8">
      <c r="A34" s="28">
        <v>28</v>
      </c>
      <c r="B34" s="28" t="s">
        <v>122</v>
      </c>
      <c r="C34" s="30" t="s">
        <v>13</v>
      </c>
      <c r="D34" s="28" t="s">
        <v>123</v>
      </c>
      <c r="E34" s="28" t="s">
        <v>124</v>
      </c>
      <c r="F34" s="37" t="s">
        <v>125</v>
      </c>
      <c r="G34" s="21" t="s">
        <v>126</v>
      </c>
      <c r="H34" s="21">
        <v>10000</v>
      </c>
    </row>
    <row r="35" ht="264" customHeight="1" spans="1:8">
      <c r="A35" s="28">
        <v>29</v>
      </c>
      <c r="B35" s="53" t="s">
        <v>127</v>
      </c>
      <c r="C35" s="30" t="s">
        <v>128</v>
      </c>
      <c r="D35" s="30" t="s">
        <v>14</v>
      </c>
      <c r="E35" s="30" t="s">
        <v>115</v>
      </c>
      <c r="F35" s="54" t="s">
        <v>129</v>
      </c>
      <c r="G35" s="23" t="s">
        <v>130</v>
      </c>
      <c r="H35" s="55">
        <v>1000000</v>
      </c>
    </row>
    <row r="36" ht="246" customHeight="1" spans="1:8">
      <c r="A36" s="28">
        <v>30</v>
      </c>
      <c r="B36" s="30" t="s">
        <v>131</v>
      </c>
      <c r="C36" s="30" t="s">
        <v>128</v>
      </c>
      <c r="D36" s="30" t="s">
        <v>14</v>
      </c>
      <c r="E36" s="30" t="s">
        <v>132</v>
      </c>
      <c r="F36" s="31" t="s">
        <v>133</v>
      </c>
      <c r="G36" s="23" t="s">
        <v>134</v>
      </c>
      <c r="H36" s="23">
        <v>300000</v>
      </c>
    </row>
    <row r="37" ht="204" customHeight="1" spans="1:8">
      <c r="A37" s="28">
        <v>31</v>
      </c>
      <c r="B37" s="29" t="s">
        <v>135</v>
      </c>
      <c r="C37" s="30" t="s">
        <v>128</v>
      </c>
      <c r="D37" s="39" t="s">
        <v>136</v>
      </c>
      <c r="E37" s="29" t="s">
        <v>20</v>
      </c>
      <c r="F37" s="40" t="s">
        <v>137</v>
      </c>
      <c r="G37" s="41" t="s">
        <v>48</v>
      </c>
      <c r="H37" s="23">
        <v>60000</v>
      </c>
    </row>
    <row r="38" ht="163.5" customHeight="1" spans="1:8">
      <c r="A38" s="28">
        <v>32</v>
      </c>
      <c r="B38" s="28" t="s">
        <v>138</v>
      </c>
      <c r="C38" s="30" t="s">
        <v>128</v>
      </c>
      <c r="D38" s="28" t="s">
        <v>139</v>
      </c>
      <c r="E38" s="28" t="s">
        <v>20</v>
      </c>
      <c r="F38" s="37" t="s">
        <v>140</v>
      </c>
      <c r="G38" s="21" t="s">
        <v>141</v>
      </c>
      <c r="H38" s="21">
        <v>56000</v>
      </c>
    </row>
    <row r="39" ht="196.5" customHeight="1" spans="1:8">
      <c r="A39" s="28">
        <v>33</v>
      </c>
      <c r="B39" s="29" t="s">
        <v>142</v>
      </c>
      <c r="C39" s="30" t="s">
        <v>128</v>
      </c>
      <c r="D39" s="28" t="s">
        <v>143</v>
      </c>
      <c r="E39" s="28" t="s">
        <v>20</v>
      </c>
      <c r="F39" s="37" t="s">
        <v>144</v>
      </c>
      <c r="G39" s="21" t="s">
        <v>145</v>
      </c>
      <c r="H39" s="21">
        <v>33000</v>
      </c>
    </row>
    <row r="40" ht="169.5" customHeight="1" spans="1:8">
      <c r="A40" s="28">
        <v>34</v>
      </c>
      <c r="B40" s="30" t="s">
        <v>146</v>
      </c>
      <c r="C40" s="30" t="s">
        <v>128</v>
      </c>
      <c r="D40" s="30" t="s">
        <v>147</v>
      </c>
      <c r="E40" s="30" t="s">
        <v>20</v>
      </c>
      <c r="F40" s="31" t="s">
        <v>148</v>
      </c>
      <c r="G40" s="23" t="s">
        <v>85</v>
      </c>
      <c r="H40" s="38">
        <v>20000</v>
      </c>
    </row>
    <row r="41" ht="168" customHeight="1" spans="1:8">
      <c r="A41" s="28">
        <v>35</v>
      </c>
      <c r="B41" s="28" t="s">
        <v>149</v>
      </c>
      <c r="C41" s="30" t="s">
        <v>128</v>
      </c>
      <c r="D41" s="28" t="s">
        <v>150</v>
      </c>
      <c r="E41" s="28" t="s">
        <v>20</v>
      </c>
      <c r="F41" s="37" t="s">
        <v>151</v>
      </c>
      <c r="G41" s="21" t="s">
        <v>152</v>
      </c>
      <c r="H41" s="21">
        <v>12000</v>
      </c>
    </row>
    <row r="42" ht="165" customHeight="1" spans="1:8">
      <c r="A42" s="28">
        <v>36</v>
      </c>
      <c r="B42" s="30" t="s">
        <v>153</v>
      </c>
      <c r="C42" s="30" t="s">
        <v>128</v>
      </c>
      <c r="D42" s="30" t="s">
        <v>154</v>
      </c>
      <c r="E42" s="39" t="s">
        <v>124</v>
      </c>
      <c r="F42" s="31" t="s">
        <v>155</v>
      </c>
      <c r="G42" s="23" t="s">
        <v>156</v>
      </c>
      <c r="H42" s="23">
        <v>10000</v>
      </c>
    </row>
    <row r="43" ht="163.5" customHeight="1" spans="1:8">
      <c r="A43" s="28">
        <v>37</v>
      </c>
      <c r="B43" s="39" t="s">
        <v>157</v>
      </c>
      <c r="C43" s="30" t="s">
        <v>128</v>
      </c>
      <c r="D43" s="39" t="s">
        <v>158</v>
      </c>
      <c r="E43" s="29" t="s">
        <v>20</v>
      </c>
      <c r="F43" s="40" t="s">
        <v>159</v>
      </c>
      <c r="G43" s="41" t="s">
        <v>160</v>
      </c>
      <c r="H43" s="23">
        <v>10000</v>
      </c>
    </row>
    <row r="44" ht="156" customHeight="1" spans="1:8">
      <c r="A44" s="28">
        <v>38</v>
      </c>
      <c r="B44" s="30" t="s">
        <v>161</v>
      </c>
      <c r="C44" s="30" t="s">
        <v>128</v>
      </c>
      <c r="D44" s="30" t="s">
        <v>162</v>
      </c>
      <c r="E44" s="30" t="s">
        <v>20</v>
      </c>
      <c r="F44" s="31" t="s">
        <v>163</v>
      </c>
      <c r="G44" s="23" t="s">
        <v>164</v>
      </c>
      <c r="H44" s="23">
        <v>5000</v>
      </c>
    </row>
    <row r="45" s="4" customFormat="1" ht="150" customHeight="1" spans="1:8">
      <c r="A45" s="28">
        <v>39</v>
      </c>
      <c r="B45" s="28" t="s">
        <v>165</v>
      </c>
      <c r="C45" s="30" t="s">
        <v>128</v>
      </c>
      <c r="D45" s="28" t="s">
        <v>166</v>
      </c>
      <c r="E45" s="28" t="s">
        <v>115</v>
      </c>
      <c r="F45" s="31" t="s">
        <v>167</v>
      </c>
      <c r="G45" s="28" t="s">
        <v>152</v>
      </c>
      <c r="H45" s="28">
        <v>1000</v>
      </c>
    </row>
    <row r="46" s="4" customFormat="1" ht="150" customHeight="1" spans="1:8">
      <c r="A46" s="28">
        <v>40</v>
      </c>
      <c r="B46" s="30" t="s">
        <v>168</v>
      </c>
      <c r="C46" s="30" t="s">
        <v>128</v>
      </c>
      <c r="D46" s="30" t="s">
        <v>169</v>
      </c>
      <c r="E46" s="30" t="s">
        <v>170</v>
      </c>
      <c r="F46" s="31" t="s">
        <v>171</v>
      </c>
      <c r="G46" s="23" t="s">
        <v>172</v>
      </c>
      <c r="H46" s="23">
        <v>2000</v>
      </c>
    </row>
    <row r="47" ht="57" customHeight="1" spans="1:8">
      <c r="A47" s="56" t="s">
        <v>173</v>
      </c>
      <c r="B47" s="56"/>
      <c r="C47" s="56"/>
      <c r="D47" s="56"/>
      <c r="E47" s="56"/>
      <c r="F47" s="56"/>
      <c r="G47" s="57"/>
      <c r="H47" s="58">
        <f>SUM(H48:H67)</f>
        <v>3635000</v>
      </c>
    </row>
    <row r="48" ht="219" customHeight="1" spans="1:8">
      <c r="A48" s="28">
        <v>1</v>
      </c>
      <c r="B48" s="30" t="s">
        <v>174</v>
      </c>
      <c r="C48" s="30" t="s">
        <v>13</v>
      </c>
      <c r="D48" s="59" t="s">
        <v>175</v>
      </c>
      <c r="E48" s="32" t="s">
        <v>176</v>
      </c>
      <c r="F48" s="31" t="s">
        <v>177</v>
      </c>
      <c r="G48" s="23" t="s">
        <v>178</v>
      </c>
      <c r="H48" s="23">
        <v>1000000</v>
      </c>
    </row>
    <row r="49" ht="195.75" customHeight="1" spans="1:8">
      <c r="A49" s="28">
        <v>2</v>
      </c>
      <c r="B49" s="30" t="s">
        <v>179</v>
      </c>
      <c r="C49" s="30" t="s">
        <v>13</v>
      </c>
      <c r="D49" s="30" t="s">
        <v>180</v>
      </c>
      <c r="E49" s="32" t="s">
        <v>176</v>
      </c>
      <c r="F49" s="31" t="s">
        <v>181</v>
      </c>
      <c r="G49" s="23" t="s">
        <v>182</v>
      </c>
      <c r="H49" s="23">
        <v>500000</v>
      </c>
    </row>
    <row r="50" ht="173.25" customHeight="1" spans="1:8">
      <c r="A50" s="28">
        <v>3</v>
      </c>
      <c r="B50" s="30" t="s">
        <v>183</v>
      </c>
      <c r="C50" s="30" t="s">
        <v>13</v>
      </c>
      <c r="D50" s="30" t="s">
        <v>184</v>
      </c>
      <c r="E50" s="32" t="s">
        <v>185</v>
      </c>
      <c r="F50" s="31" t="s">
        <v>186</v>
      </c>
      <c r="G50" s="23" t="s">
        <v>187</v>
      </c>
      <c r="H50" s="23">
        <v>500000</v>
      </c>
    </row>
    <row r="51" ht="165" customHeight="1" spans="1:8">
      <c r="A51" s="28">
        <v>4</v>
      </c>
      <c r="B51" s="30" t="s">
        <v>188</v>
      </c>
      <c r="C51" s="30" t="s">
        <v>13</v>
      </c>
      <c r="D51" s="30" t="s">
        <v>189</v>
      </c>
      <c r="E51" s="30" t="s">
        <v>190</v>
      </c>
      <c r="F51" s="60" t="s">
        <v>191</v>
      </c>
      <c r="G51" s="23" t="s">
        <v>192</v>
      </c>
      <c r="H51" s="23">
        <v>300000</v>
      </c>
    </row>
    <row r="52" ht="212.25" customHeight="1" spans="1:8">
      <c r="A52" s="28">
        <v>5</v>
      </c>
      <c r="B52" s="29" t="s">
        <v>193</v>
      </c>
      <c r="C52" s="29" t="s">
        <v>13</v>
      </c>
      <c r="D52" s="29" t="s">
        <v>194</v>
      </c>
      <c r="E52" s="29" t="s">
        <v>33</v>
      </c>
      <c r="F52" s="51" t="s">
        <v>195</v>
      </c>
      <c r="G52" s="23" t="s">
        <v>196</v>
      </c>
      <c r="H52" s="23">
        <v>200000</v>
      </c>
    </row>
    <row r="53" ht="219.75" customHeight="1" spans="1:8">
      <c r="A53" s="28">
        <v>6</v>
      </c>
      <c r="B53" s="30" t="s">
        <v>197</v>
      </c>
      <c r="C53" s="29" t="s">
        <v>13</v>
      </c>
      <c r="D53" s="30" t="s">
        <v>198</v>
      </c>
      <c r="E53" s="32" t="s">
        <v>190</v>
      </c>
      <c r="F53" s="31" t="s">
        <v>199</v>
      </c>
      <c r="G53" s="23" t="s">
        <v>200</v>
      </c>
      <c r="H53" s="23">
        <v>200000</v>
      </c>
    </row>
    <row r="54" ht="165" customHeight="1" spans="1:8">
      <c r="A54" s="28">
        <v>7</v>
      </c>
      <c r="B54" s="29" t="s">
        <v>201</v>
      </c>
      <c r="C54" s="30" t="s">
        <v>13</v>
      </c>
      <c r="D54" s="30" t="s">
        <v>202</v>
      </c>
      <c r="E54" s="30" t="s">
        <v>33</v>
      </c>
      <c r="F54" s="60" t="s">
        <v>203</v>
      </c>
      <c r="G54" s="23" t="s">
        <v>204</v>
      </c>
      <c r="H54" s="23">
        <v>180000</v>
      </c>
    </row>
    <row r="55" ht="198.75" customHeight="1" spans="1:8">
      <c r="A55" s="28">
        <v>8</v>
      </c>
      <c r="B55" s="30" t="s">
        <v>205</v>
      </c>
      <c r="C55" s="30" t="s">
        <v>13</v>
      </c>
      <c r="D55" s="61" t="s">
        <v>206</v>
      </c>
      <c r="E55" s="32" t="s">
        <v>207</v>
      </c>
      <c r="F55" s="31" t="s">
        <v>208</v>
      </c>
      <c r="G55" s="23" t="s">
        <v>209</v>
      </c>
      <c r="H55" s="23">
        <v>100000</v>
      </c>
    </row>
    <row r="56" ht="198" customHeight="1" spans="1:8">
      <c r="A56" s="28">
        <v>9</v>
      </c>
      <c r="B56" s="32" t="s">
        <v>210</v>
      </c>
      <c r="C56" s="30" t="s">
        <v>13</v>
      </c>
      <c r="D56" s="32" t="s">
        <v>211</v>
      </c>
      <c r="E56" s="32" t="s">
        <v>88</v>
      </c>
      <c r="F56" s="62" t="s">
        <v>212</v>
      </c>
      <c r="G56" s="26" t="s">
        <v>213</v>
      </c>
      <c r="H56" s="26">
        <v>100000</v>
      </c>
    </row>
    <row r="57" ht="172.5" customHeight="1" spans="1:8">
      <c r="A57" s="28">
        <v>10</v>
      </c>
      <c r="B57" s="29" t="s">
        <v>214</v>
      </c>
      <c r="C57" s="30" t="s">
        <v>13</v>
      </c>
      <c r="D57" s="30" t="s">
        <v>14</v>
      </c>
      <c r="E57" s="30" t="s">
        <v>33</v>
      </c>
      <c r="F57" s="31" t="s">
        <v>215</v>
      </c>
      <c r="G57" s="23" t="s">
        <v>216</v>
      </c>
      <c r="H57" s="23">
        <v>90000</v>
      </c>
    </row>
    <row r="58" ht="265.5" customHeight="1" spans="1:8">
      <c r="A58" s="28">
        <v>11</v>
      </c>
      <c r="B58" s="30" t="s">
        <v>217</v>
      </c>
      <c r="C58" s="30" t="s">
        <v>13</v>
      </c>
      <c r="D58" s="30" t="s">
        <v>218</v>
      </c>
      <c r="E58" s="30" t="s">
        <v>20</v>
      </c>
      <c r="F58" s="31" t="s">
        <v>219</v>
      </c>
      <c r="G58" s="23" t="s">
        <v>220</v>
      </c>
      <c r="H58" s="23">
        <v>65000</v>
      </c>
    </row>
    <row r="59" ht="120" customHeight="1" spans="1:8">
      <c r="A59" s="28">
        <v>12</v>
      </c>
      <c r="B59" s="32" t="s">
        <v>221</v>
      </c>
      <c r="C59" s="32" t="s">
        <v>13</v>
      </c>
      <c r="D59" s="32" t="s">
        <v>222</v>
      </c>
      <c r="E59" s="32" t="s">
        <v>88</v>
      </c>
      <c r="F59" s="62" t="s">
        <v>223</v>
      </c>
      <c r="G59" s="26" t="s">
        <v>224</v>
      </c>
      <c r="H59" s="26">
        <v>16000</v>
      </c>
    </row>
    <row r="60" ht="159.75" customHeight="1" spans="1:8">
      <c r="A60" s="28">
        <v>13</v>
      </c>
      <c r="B60" s="30" t="s">
        <v>225</v>
      </c>
      <c r="C60" s="30" t="s">
        <v>128</v>
      </c>
      <c r="D60" s="30" t="s">
        <v>226</v>
      </c>
      <c r="E60" s="30" t="s">
        <v>185</v>
      </c>
      <c r="F60" s="60" t="s">
        <v>227</v>
      </c>
      <c r="G60" s="23" t="s">
        <v>228</v>
      </c>
      <c r="H60" s="23">
        <v>200000</v>
      </c>
    </row>
    <row r="61" ht="141" customHeight="1" spans="1:8">
      <c r="A61" s="28">
        <v>14</v>
      </c>
      <c r="B61" s="29" t="s">
        <v>229</v>
      </c>
      <c r="C61" s="30" t="s">
        <v>128</v>
      </c>
      <c r="D61" s="29" t="s">
        <v>229</v>
      </c>
      <c r="E61" s="63" t="s">
        <v>115</v>
      </c>
      <c r="F61" s="31" t="s">
        <v>230</v>
      </c>
      <c r="G61" s="23" t="s">
        <v>231</v>
      </c>
      <c r="H61" s="26">
        <v>41000</v>
      </c>
    </row>
    <row r="62" ht="139.5" customHeight="1" spans="1:8">
      <c r="A62" s="28">
        <v>15</v>
      </c>
      <c r="B62" s="30" t="s">
        <v>232</v>
      </c>
      <c r="C62" s="30" t="s">
        <v>128</v>
      </c>
      <c r="D62" s="30" t="s">
        <v>233</v>
      </c>
      <c r="E62" s="30" t="s">
        <v>207</v>
      </c>
      <c r="F62" s="60" t="s">
        <v>234</v>
      </c>
      <c r="G62" s="23" t="s">
        <v>235</v>
      </c>
      <c r="H62" s="23">
        <v>35000</v>
      </c>
    </row>
    <row r="63" ht="192" customHeight="1" spans="1:8">
      <c r="A63" s="28">
        <v>16</v>
      </c>
      <c r="B63" s="30" t="s">
        <v>236</v>
      </c>
      <c r="C63" s="30" t="s">
        <v>128</v>
      </c>
      <c r="D63" s="30" t="s">
        <v>237</v>
      </c>
      <c r="E63" s="32" t="s">
        <v>185</v>
      </c>
      <c r="F63" s="31" t="s">
        <v>238</v>
      </c>
      <c r="G63" s="23" t="s">
        <v>239</v>
      </c>
      <c r="H63" s="23">
        <v>30000</v>
      </c>
    </row>
    <row r="64" ht="153" customHeight="1" spans="1:8">
      <c r="A64" s="28">
        <v>17</v>
      </c>
      <c r="B64" s="30" t="s">
        <v>240</v>
      </c>
      <c r="C64" s="30" t="s">
        <v>128</v>
      </c>
      <c r="D64" s="30" t="s">
        <v>241</v>
      </c>
      <c r="E64" s="32" t="s">
        <v>190</v>
      </c>
      <c r="F64" s="31" t="s">
        <v>242</v>
      </c>
      <c r="G64" s="23" t="s">
        <v>235</v>
      </c>
      <c r="H64" s="23">
        <v>30000</v>
      </c>
    </row>
    <row r="65" ht="141" customHeight="1" spans="1:8">
      <c r="A65" s="28">
        <v>18</v>
      </c>
      <c r="B65" s="30" t="s">
        <v>243</v>
      </c>
      <c r="C65" s="30" t="s">
        <v>128</v>
      </c>
      <c r="D65" s="30" t="s">
        <v>244</v>
      </c>
      <c r="E65" s="30" t="s">
        <v>176</v>
      </c>
      <c r="F65" s="60" t="s">
        <v>245</v>
      </c>
      <c r="G65" s="23" t="s">
        <v>246</v>
      </c>
      <c r="H65" s="23">
        <v>18000</v>
      </c>
    </row>
    <row r="66" ht="153" customHeight="1" spans="1:8">
      <c r="A66" s="28">
        <v>19</v>
      </c>
      <c r="B66" s="29" t="s">
        <v>247</v>
      </c>
      <c r="C66" s="30" t="s">
        <v>128</v>
      </c>
      <c r="D66" s="29" t="s">
        <v>229</v>
      </c>
      <c r="E66" s="32" t="s">
        <v>176</v>
      </c>
      <c r="F66" s="31" t="s">
        <v>248</v>
      </c>
      <c r="G66" s="23" t="s">
        <v>231</v>
      </c>
      <c r="H66" s="23">
        <v>15000</v>
      </c>
    </row>
    <row r="67" ht="162" customHeight="1" spans="1:8">
      <c r="A67" s="28">
        <v>20</v>
      </c>
      <c r="B67" s="30" t="s">
        <v>249</v>
      </c>
      <c r="C67" s="30" t="s">
        <v>128</v>
      </c>
      <c r="D67" s="30" t="s">
        <v>250</v>
      </c>
      <c r="E67" s="30" t="s">
        <v>20</v>
      </c>
      <c r="F67" s="64" t="s">
        <v>251</v>
      </c>
      <c r="G67" s="23" t="s">
        <v>252</v>
      </c>
      <c r="H67" s="38">
        <v>15000</v>
      </c>
    </row>
    <row r="68" ht="38.25" customHeight="1" spans="1:8">
      <c r="A68" s="65" t="s">
        <v>253</v>
      </c>
      <c r="B68" s="65"/>
      <c r="C68" s="65"/>
      <c r="D68" s="65"/>
      <c r="E68" s="65"/>
      <c r="F68" s="65"/>
      <c r="G68" s="66"/>
      <c r="H68" s="58">
        <f>SUM(H69,H83)</f>
        <v>1953500</v>
      </c>
    </row>
    <row r="69" ht="45" customHeight="1" spans="1:8">
      <c r="A69" s="65" t="s">
        <v>254</v>
      </c>
      <c r="B69" s="65"/>
      <c r="C69" s="65"/>
      <c r="D69" s="65"/>
      <c r="E69" s="65"/>
      <c r="F69" s="65"/>
      <c r="G69" s="66"/>
      <c r="H69" s="58">
        <f>SUM(H70:H82)</f>
        <v>1691000</v>
      </c>
    </row>
    <row r="70" s="3" customFormat="1" ht="148.5" customHeight="1" spans="1:8">
      <c r="A70" s="28">
        <v>1</v>
      </c>
      <c r="B70" s="29" t="s">
        <v>255</v>
      </c>
      <c r="C70" s="29" t="s">
        <v>256</v>
      </c>
      <c r="D70" s="29" t="s">
        <v>257</v>
      </c>
      <c r="E70" s="28" t="s">
        <v>258</v>
      </c>
      <c r="F70" s="51" t="s">
        <v>259</v>
      </c>
      <c r="G70" s="22" t="s">
        <v>260</v>
      </c>
      <c r="H70" s="22">
        <v>1000000</v>
      </c>
    </row>
    <row r="71" s="3" customFormat="1" ht="124.5" customHeight="1" spans="1:8">
      <c r="A71" s="28">
        <v>2</v>
      </c>
      <c r="B71" s="29" t="s">
        <v>261</v>
      </c>
      <c r="C71" s="29" t="s">
        <v>256</v>
      </c>
      <c r="D71" s="29" t="s">
        <v>262</v>
      </c>
      <c r="E71" s="28" t="s">
        <v>258</v>
      </c>
      <c r="F71" s="51" t="s">
        <v>263</v>
      </c>
      <c r="G71" s="22" t="s">
        <v>264</v>
      </c>
      <c r="H71" s="22">
        <v>500000</v>
      </c>
    </row>
    <row r="72" ht="177" customHeight="1" spans="1:8">
      <c r="A72" s="28">
        <v>3</v>
      </c>
      <c r="B72" s="48" t="s">
        <v>265</v>
      </c>
      <c r="C72" s="30" t="s">
        <v>266</v>
      </c>
      <c r="D72" s="48" t="s">
        <v>265</v>
      </c>
      <c r="E72" s="48" t="s">
        <v>124</v>
      </c>
      <c r="F72" s="49" t="s">
        <v>267</v>
      </c>
      <c r="G72" s="50" t="s">
        <v>268</v>
      </c>
      <c r="H72" s="50">
        <v>36000</v>
      </c>
    </row>
    <row r="73" ht="361.5" customHeight="1" spans="1:8">
      <c r="A73" s="28">
        <v>4</v>
      </c>
      <c r="B73" s="48" t="s">
        <v>269</v>
      </c>
      <c r="C73" s="30" t="s">
        <v>266</v>
      </c>
      <c r="D73" s="48" t="s">
        <v>270</v>
      </c>
      <c r="E73" s="48" t="s">
        <v>271</v>
      </c>
      <c r="F73" s="49" t="s">
        <v>272</v>
      </c>
      <c r="G73" s="67" t="s">
        <v>273</v>
      </c>
      <c r="H73" s="67">
        <v>30000</v>
      </c>
    </row>
    <row r="74" ht="153" customHeight="1" spans="1:8">
      <c r="A74" s="68">
        <v>5</v>
      </c>
      <c r="B74" s="69" t="s">
        <v>274</v>
      </c>
      <c r="C74" s="69" t="s">
        <v>256</v>
      </c>
      <c r="D74" s="69" t="s">
        <v>275</v>
      </c>
      <c r="E74" s="69" t="s">
        <v>88</v>
      </c>
      <c r="F74" s="70" t="s">
        <v>276</v>
      </c>
      <c r="G74" s="69" t="s">
        <v>277</v>
      </c>
      <c r="H74" s="69">
        <v>30000</v>
      </c>
    </row>
    <row r="75" ht="199.5" customHeight="1" spans="1:8">
      <c r="A75" s="68">
        <v>6</v>
      </c>
      <c r="B75" s="69" t="s">
        <v>278</v>
      </c>
      <c r="C75" s="69" t="s">
        <v>256</v>
      </c>
      <c r="D75" s="69" t="s">
        <v>279</v>
      </c>
      <c r="E75" s="69" t="s">
        <v>88</v>
      </c>
      <c r="F75" s="70" t="s">
        <v>280</v>
      </c>
      <c r="G75" s="69" t="s">
        <v>281</v>
      </c>
      <c r="H75" s="69">
        <v>30000</v>
      </c>
    </row>
    <row r="76" ht="141" customHeight="1" spans="1:8">
      <c r="A76" s="68">
        <v>7</v>
      </c>
      <c r="B76" s="69" t="s">
        <v>282</v>
      </c>
      <c r="C76" s="69" t="s">
        <v>256</v>
      </c>
      <c r="D76" s="69" t="s">
        <v>283</v>
      </c>
      <c r="E76" s="69" t="s">
        <v>88</v>
      </c>
      <c r="F76" s="70" t="s">
        <v>284</v>
      </c>
      <c r="G76" s="69" t="s">
        <v>277</v>
      </c>
      <c r="H76" s="69">
        <v>15000</v>
      </c>
    </row>
    <row r="77" ht="146.25" customHeight="1" spans="1:8">
      <c r="A77" s="68">
        <v>8</v>
      </c>
      <c r="B77" s="69" t="s">
        <v>285</v>
      </c>
      <c r="C77" s="69" t="s">
        <v>256</v>
      </c>
      <c r="D77" s="69" t="s">
        <v>14</v>
      </c>
      <c r="E77" s="69" t="s">
        <v>88</v>
      </c>
      <c r="F77" s="70" t="s">
        <v>286</v>
      </c>
      <c r="G77" s="69" t="s">
        <v>287</v>
      </c>
      <c r="H77" s="69">
        <v>10000</v>
      </c>
    </row>
    <row r="78" ht="162.75" customHeight="1" spans="1:8">
      <c r="A78" s="68">
        <v>9</v>
      </c>
      <c r="B78" s="71" t="s">
        <v>288</v>
      </c>
      <c r="C78" s="72" t="s">
        <v>289</v>
      </c>
      <c r="D78" s="71" t="s">
        <v>290</v>
      </c>
      <c r="E78" s="71" t="s">
        <v>20</v>
      </c>
      <c r="F78" s="73" t="s">
        <v>291</v>
      </c>
      <c r="G78" s="71" t="s">
        <v>292</v>
      </c>
      <c r="H78" s="71">
        <v>10000</v>
      </c>
    </row>
    <row r="79" ht="152.25" customHeight="1" spans="1:8">
      <c r="A79" s="68">
        <v>10</v>
      </c>
      <c r="B79" s="71" t="s">
        <v>293</v>
      </c>
      <c r="C79" s="72" t="s">
        <v>256</v>
      </c>
      <c r="D79" s="71" t="s">
        <v>294</v>
      </c>
      <c r="E79" s="71" t="s">
        <v>20</v>
      </c>
      <c r="F79" s="73" t="s">
        <v>295</v>
      </c>
      <c r="G79" s="71" t="s">
        <v>43</v>
      </c>
      <c r="H79" s="71">
        <v>10000</v>
      </c>
    </row>
    <row r="80" ht="133.5" customHeight="1" spans="1:8">
      <c r="A80" s="68">
        <v>11</v>
      </c>
      <c r="B80" s="69" t="s">
        <v>296</v>
      </c>
      <c r="C80" s="69" t="s">
        <v>256</v>
      </c>
      <c r="D80" s="69" t="s">
        <v>297</v>
      </c>
      <c r="E80" s="69" t="s">
        <v>88</v>
      </c>
      <c r="F80" s="74" t="s">
        <v>298</v>
      </c>
      <c r="G80" s="69" t="s">
        <v>117</v>
      </c>
      <c r="H80" s="69">
        <v>10000</v>
      </c>
    </row>
    <row r="81" ht="147" customHeight="1" spans="1:8">
      <c r="A81" s="68">
        <v>12</v>
      </c>
      <c r="B81" s="69" t="s">
        <v>299</v>
      </c>
      <c r="C81" s="69" t="s">
        <v>256</v>
      </c>
      <c r="D81" s="69" t="s">
        <v>300</v>
      </c>
      <c r="E81" s="69" t="s">
        <v>88</v>
      </c>
      <c r="F81" s="70" t="s">
        <v>301</v>
      </c>
      <c r="G81" s="69" t="s">
        <v>302</v>
      </c>
      <c r="H81" s="69">
        <v>5000</v>
      </c>
    </row>
    <row r="82" ht="210.75" customHeight="1" spans="1:8">
      <c r="A82" s="68">
        <v>13</v>
      </c>
      <c r="B82" s="72" t="s">
        <v>303</v>
      </c>
      <c r="C82" s="72" t="s">
        <v>256</v>
      </c>
      <c r="D82" s="75" t="s">
        <v>304</v>
      </c>
      <c r="E82" s="75" t="s">
        <v>124</v>
      </c>
      <c r="F82" s="40" t="s">
        <v>305</v>
      </c>
      <c r="G82" s="39" t="s">
        <v>152</v>
      </c>
      <c r="H82" s="30">
        <v>5000</v>
      </c>
    </row>
    <row r="83" ht="51.75" customHeight="1" spans="1:8">
      <c r="A83" s="16" t="s">
        <v>306</v>
      </c>
      <c r="B83" s="16"/>
      <c r="C83" s="16"/>
      <c r="D83" s="16"/>
      <c r="E83" s="16"/>
      <c r="F83" s="16"/>
      <c r="G83" s="17"/>
      <c r="H83" s="76">
        <f>SUM(H84:H88)</f>
        <v>262500</v>
      </c>
    </row>
    <row r="84" ht="143.25" customHeight="1" spans="1:8">
      <c r="A84" s="68">
        <v>1</v>
      </c>
      <c r="B84" s="67" t="s">
        <v>307</v>
      </c>
      <c r="C84" s="71" t="s">
        <v>256</v>
      </c>
      <c r="D84" s="67" t="s">
        <v>308</v>
      </c>
      <c r="E84" s="67" t="s">
        <v>115</v>
      </c>
      <c r="F84" s="77" t="s">
        <v>309</v>
      </c>
      <c r="G84" s="67" t="s">
        <v>310</v>
      </c>
      <c r="H84" s="67">
        <v>108000</v>
      </c>
    </row>
    <row r="85" ht="149.25" customHeight="1" spans="1:8">
      <c r="A85" s="68">
        <v>2</v>
      </c>
      <c r="B85" s="67" t="s">
        <v>311</v>
      </c>
      <c r="C85" s="71" t="s">
        <v>312</v>
      </c>
      <c r="D85" s="67" t="s">
        <v>313</v>
      </c>
      <c r="E85" s="67" t="s">
        <v>115</v>
      </c>
      <c r="F85" s="77" t="s">
        <v>314</v>
      </c>
      <c r="G85" s="67" t="s">
        <v>315</v>
      </c>
      <c r="H85" s="67">
        <v>55500</v>
      </c>
    </row>
    <row r="86" ht="153.75" customHeight="1" spans="1:8">
      <c r="A86" s="68">
        <v>3</v>
      </c>
      <c r="B86" s="69" t="s">
        <v>316</v>
      </c>
      <c r="C86" s="69" t="s">
        <v>256</v>
      </c>
      <c r="D86" s="69" t="s">
        <v>317</v>
      </c>
      <c r="E86" s="69" t="s">
        <v>318</v>
      </c>
      <c r="F86" s="70" t="s">
        <v>319</v>
      </c>
      <c r="G86" s="69" t="s">
        <v>320</v>
      </c>
      <c r="H86" s="69">
        <v>39000</v>
      </c>
    </row>
    <row r="87" s="5" customFormat="1" ht="382.5" customHeight="1" spans="1:8">
      <c r="A87" s="68">
        <v>4</v>
      </c>
      <c r="B87" s="78" t="s">
        <v>321</v>
      </c>
      <c r="C87" s="78" t="s">
        <v>322</v>
      </c>
      <c r="D87" s="69" t="s">
        <v>323</v>
      </c>
      <c r="E87" s="78" t="s">
        <v>170</v>
      </c>
      <c r="F87" s="79" t="s">
        <v>324</v>
      </c>
      <c r="G87" s="78" t="s">
        <v>325</v>
      </c>
      <c r="H87" s="78">
        <v>30000</v>
      </c>
    </row>
    <row r="88" ht="153" customHeight="1" spans="1:8">
      <c r="A88" s="68">
        <v>5</v>
      </c>
      <c r="B88" s="80" t="s">
        <v>326</v>
      </c>
      <c r="C88" s="81" t="s">
        <v>256</v>
      </c>
      <c r="D88" s="82" t="s">
        <v>304</v>
      </c>
      <c r="E88" s="75" t="s">
        <v>124</v>
      </c>
      <c r="F88" s="83" t="s">
        <v>327</v>
      </c>
      <c r="G88" s="75" t="s">
        <v>328</v>
      </c>
      <c r="H88" s="71">
        <v>30000</v>
      </c>
    </row>
    <row r="89" ht="175.5" customHeight="1" spans="1:8">
      <c r="A89" s="68">
        <v>6</v>
      </c>
      <c r="B89" s="71" t="s">
        <v>329</v>
      </c>
      <c r="C89" s="84" t="s">
        <v>256</v>
      </c>
      <c r="D89" s="69" t="s">
        <v>330</v>
      </c>
      <c r="E89" s="71" t="s">
        <v>88</v>
      </c>
      <c r="F89" s="73" t="s">
        <v>331</v>
      </c>
      <c r="G89" s="71" t="s">
        <v>231</v>
      </c>
      <c r="H89" s="71">
        <v>10000</v>
      </c>
    </row>
    <row r="90" ht="175.5" customHeight="1" spans="1:8">
      <c r="A90" s="85">
        <v>7</v>
      </c>
      <c r="B90" s="39" t="s">
        <v>332</v>
      </c>
      <c r="C90" s="29" t="s">
        <v>256</v>
      </c>
      <c r="D90" s="39" t="s">
        <v>333</v>
      </c>
      <c r="E90" s="39" t="s">
        <v>124</v>
      </c>
      <c r="F90" s="86" t="s">
        <v>334</v>
      </c>
      <c r="G90" s="39" t="s">
        <v>335</v>
      </c>
      <c r="H90" s="30">
        <v>6000</v>
      </c>
    </row>
    <row r="91" ht="52.5" customHeight="1" spans="1:8">
      <c r="A91" s="16" t="s">
        <v>336</v>
      </c>
      <c r="B91" s="16"/>
      <c r="C91" s="16"/>
      <c r="D91" s="16"/>
      <c r="E91" s="16"/>
      <c r="F91" s="16"/>
      <c r="G91" s="87"/>
      <c r="H91" s="88">
        <f>SUM(H92,H103)</f>
        <v>2538100</v>
      </c>
    </row>
    <row r="92" ht="51" customHeight="1" spans="1:8">
      <c r="A92" s="16" t="s">
        <v>337</v>
      </c>
      <c r="B92" s="16"/>
      <c r="C92" s="16"/>
      <c r="D92" s="16"/>
      <c r="E92" s="16"/>
      <c r="F92" s="16"/>
      <c r="G92" s="87"/>
      <c r="H92" s="88">
        <f>SUM(H93:H102)</f>
        <v>944800</v>
      </c>
    </row>
    <row r="93" ht="168" customHeight="1" spans="1:8">
      <c r="A93" s="28">
        <v>1</v>
      </c>
      <c r="B93" s="39" t="s">
        <v>338</v>
      </c>
      <c r="C93" s="39" t="s">
        <v>339</v>
      </c>
      <c r="D93" s="39" t="s">
        <v>340</v>
      </c>
      <c r="E93" s="39" t="s">
        <v>341</v>
      </c>
      <c r="F93" s="40" t="s">
        <v>342</v>
      </c>
      <c r="G93" s="39" t="s">
        <v>343</v>
      </c>
      <c r="H93" s="39">
        <v>500000</v>
      </c>
    </row>
    <row r="94" ht="156" customHeight="1" spans="1:8">
      <c r="A94" s="28">
        <v>2</v>
      </c>
      <c r="B94" s="39" t="s">
        <v>344</v>
      </c>
      <c r="C94" s="39" t="s">
        <v>339</v>
      </c>
      <c r="D94" s="39" t="s">
        <v>345</v>
      </c>
      <c r="E94" s="39" t="s">
        <v>341</v>
      </c>
      <c r="F94" s="40" t="s">
        <v>346</v>
      </c>
      <c r="G94" s="39" t="s">
        <v>347</v>
      </c>
      <c r="H94" s="39">
        <v>240000</v>
      </c>
    </row>
    <row r="95" ht="162.75" customHeight="1" spans="1:8">
      <c r="A95" s="28">
        <v>3</v>
      </c>
      <c r="B95" s="30" t="s">
        <v>348</v>
      </c>
      <c r="C95" s="30" t="s">
        <v>349</v>
      </c>
      <c r="D95" s="30" t="s">
        <v>14</v>
      </c>
      <c r="E95" s="30" t="s">
        <v>350</v>
      </c>
      <c r="F95" s="31" t="s">
        <v>351</v>
      </c>
      <c r="G95" s="30" t="s">
        <v>352</v>
      </c>
      <c r="H95" s="30">
        <v>80000</v>
      </c>
    </row>
    <row r="96" ht="165" customHeight="1" spans="1:8">
      <c r="A96" s="28">
        <v>4</v>
      </c>
      <c r="B96" s="30" t="s">
        <v>353</v>
      </c>
      <c r="C96" s="39" t="s">
        <v>354</v>
      </c>
      <c r="D96" s="30" t="s">
        <v>355</v>
      </c>
      <c r="E96" s="30" t="s">
        <v>341</v>
      </c>
      <c r="F96" s="31" t="s">
        <v>356</v>
      </c>
      <c r="G96" s="30" t="s">
        <v>357</v>
      </c>
      <c r="H96" s="30">
        <v>60000</v>
      </c>
    </row>
    <row r="97" ht="145.5" customHeight="1" spans="1:8">
      <c r="A97" s="28">
        <v>5</v>
      </c>
      <c r="B97" s="39" t="s">
        <v>358</v>
      </c>
      <c r="C97" s="39" t="s">
        <v>359</v>
      </c>
      <c r="D97" s="39" t="s">
        <v>360</v>
      </c>
      <c r="E97" s="39" t="s">
        <v>258</v>
      </c>
      <c r="F97" s="40" t="s">
        <v>361</v>
      </c>
      <c r="G97" s="29" t="s">
        <v>362</v>
      </c>
      <c r="H97" s="39">
        <v>32000</v>
      </c>
    </row>
    <row r="98" ht="162.75" customHeight="1" spans="1:8">
      <c r="A98" s="28">
        <v>6</v>
      </c>
      <c r="B98" s="59" t="s">
        <v>363</v>
      </c>
      <c r="C98" s="59" t="s">
        <v>349</v>
      </c>
      <c r="D98" s="59" t="s">
        <v>14</v>
      </c>
      <c r="E98" s="59" t="s">
        <v>350</v>
      </c>
      <c r="F98" s="89" t="s">
        <v>364</v>
      </c>
      <c r="G98" s="59" t="s">
        <v>365</v>
      </c>
      <c r="H98" s="59">
        <v>20000</v>
      </c>
    </row>
    <row r="99" ht="128.25" customHeight="1" spans="1:8">
      <c r="A99" s="28">
        <v>7</v>
      </c>
      <c r="B99" s="39" t="s">
        <v>366</v>
      </c>
      <c r="C99" s="39" t="s">
        <v>367</v>
      </c>
      <c r="D99" s="59" t="s">
        <v>14</v>
      </c>
      <c r="E99" s="39" t="s">
        <v>258</v>
      </c>
      <c r="F99" s="40" t="s">
        <v>368</v>
      </c>
      <c r="G99" s="29" t="s">
        <v>369</v>
      </c>
      <c r="H99" s="39">
        <v>4000</v>
      </c>
    </row>
    <row r="100" ht="125.25" customHeight="1" spans="1:8">
      <c r="A100" s="28">
        <v>8</v>
      </c>
      <c r="B100" s="39" t="s">
        <v>370</v>
      </c>
      <c r="C100" s="39" t="s">
        <v>367</v>
      </c>
      <c r="D100" s="59" t="s">
        <v>14</v>
      </c>
      <c r="E100" s="39" t="s">
        <v>258</v>
      </c>
      <c r="F100" s="40" t="s">
        <v>371</v>
      </c>
      <c r="G100" s="29" t="s">
        <v>152</v>
      </c>
      <c r="H100" s="39">
        <v>3400</v>
      </c>
    </row>
    <row r="101" ht="329.25" customHeight="1" spans="1:8">
      <c r="A101" s="28">
        <v>9</v>
      </c>
      <c r="B101" s="39" t="s">
        <v>372</v>
      </c>
      <c r="C101" s="39" t="s">
        <v>373</v>
      </c>
      <c r="D101" s="39" t="s">
        <v>374</v>
      </c>
      <c r="E101" s="30" t="s">
        <v>176</v>
      </c>
      <c r="F101" s="40" t="s">
        <v>375</v>
      </c>
      <c r="G101" s="39" t="s">
        <v>172</v>
      </c>
      <c r="H101" s="39">
        <v>3000</v>
      </c>
    </row>
    <row r="102" ht="135" customHeight="1" spans="1:8">
      <c r="A102" s="28">
        <v>10</v>
      </c>
      <c r="B102" s="39" t="s">
        <v>376</v>
      </c>
      <c r="C102" s="39" t="s">
        <v>367</v>
      </c>
      <c r="D102" s="59" t="s">
        <v>14</v>
      </c>
      <c r="E102" s="39" t="s">
        <v>258</v>
      </c>
      <c r="F102" s="40" t="s">
        <v>377</v>
      </c>
      <c r="G102" s="29" t="s">
        <v>378</v>
      </c>
      <c r="H102" s="39">
        <v>2400</v>
      </c>
    </row>
    <row r="103" ht="45" customHeight="1" spans="1:8">
      <c r="A103" s="65" t="s">
        <v>379</v>
      </c>
      <c r="B103" s="65"/>
      <c r="C103" s="65"/>
      <c r="D103" s="65"/>
      <c r="E103" s="65"/>
      <c r="F103" s="65"/>
      <c r="G103" s="90"/>
      <c r="H103" s="88">
        <f>SUM(H104:H113)</f>
        <v>1593300</v>
      </c>
    </row>
    <row r="104" ht="409.5" customHeight="1" spans="1:8">
      <c r="A104" s="28">
        <v>1</v>
      </c>
      <c r="B104" s="28" t="s">
        <v>380</v>
      </c>
      <c r="C104" s="28" t="s">
        <v>367</v>
      </c>
      <c r="D104" s="28" t="s">
        <v>381</v>
      </c>
      <c r="E104" s="28" t="s">
        <v>258</v>
      </c>
      <c r="F104" s="37" t="s">
        <v>382</v>
      </c>
      <c r="G104" s="28" t="s">
        <v>383</v>
      </c>
      <c r="H104" s="39">
        <v>170000</v>
      </c>
    </row>
    <row r="105" ht="150.75" customHeight="1" spans="1:8">
      <c r="A105" s="28">
        <v>2</v>
      </c>
      <c r="B105" s="29" t="s">
        <v>384</v>
      </c>
      <c r="C105" s="29" t="s">
        <v>359</v>
      </c>
      <c r="D105" s="29" t="s">
        <v>385</v>
      </c>
      <c r="E105" s="29" t="s">
        <v>386</v>
      </c>
      <c r="F105" s="51" t="s">
        <v>387</v>
      </c>
      <c r="G105" s="28" t="s">
        <v>388</v>
      </c>
      <c r="H105" s="29">
        <v>1000000</v>
      </c>
    </row>
    <row r="106" ht="150" customHeight="1" spans="1:8">
      <c r="A106" s="28">
        <v>3</v>
      </c>
      <c r="B106" s="28" t="s">
        <v>389</v>
      </c>
      <c r="C106" s="28" t="s">
        <v>359</v>
      </c>
      <c r="D106" s="28" t="s">
        <v>390</v>
      </c>
      <c r="E106" s="28" t="s">
        <v>258</v>
      </c>
      <c r="F106" s="37" t="s">
        <v>391</v>
      </c>
      <c r="G106" s="28" t="s">
        <v>392</v>
      </c>
      <c r="H106" s="28">
        <v>193000</v>
      </c>
    </row>
    <row r="107" ht="139.5" customHeight="1" spans="1:8">
      <c r="A107" s="28">
        <v>4</v>
      </c>
      <c r="B107" s="28" t="s">
        <v>393</v>
      </c>
      <c r="C107" s="28" t="s">
        <v>359</v>
      </c>
      <c r="D107" s="28" t="s">
        <v>360</v>
      </c>
      <c r="E107" s="28" t="s">
        <v>258</v>
      </c>
      <c r="F107" s="37" t="s">
        <v>394</v>
      </c>
      <c r="G107" s="28" t="s">
        <v>395</v>
      </c>
      <c r="H107" s="28">
        <v>80000</v>
      </c>
    </row>
    <row r="108" ht="124.5" customHeight="1" spans="1:8">
      <c r="A108" s="28">
        <v>5</v>
      </c>
      <c r="B108" s="28" t="s">
        <v>396</v>
      </c>
      <c r="C108" s="28" t="s">
        <v>359</v>
      </c>
      <c r="D108" s="28" t="s">
        <v>390</v>
      </c>
      <c r="E108" s="28" t="s">
        <v>258</v>
      </c>
      <c r="F108" s="37" t="s">
        <v>397</v>
      </c>
      <c r="G108" s="28" t="s">
        <v>398</v>
      </c>
      <c r="H108" s="28">
        <v>60000</v>
      </c>
    </row>
    <row r="109" ht="145.5" customHeight="1" spans="1:8">
      <c r="A109" s="28">
        <v>6</v>
      </c>
      <c r="B109" s="59" t="s">
        <v>399</v>
      </c>
      <c r="C109" s="59" t="s">
        <v>349</v>
      </c>
      <c r="D109" s="59" t="s">
        <v>400</v>
      </c>
      <c r="E109" s="59" t="s">
        <v>350</v>
      </c>
      <c r="F109" s="89" t="s">
        <v>401</v>
      </c>
      <c r="G109" s="59" t="s">
        <v>325</v>
      </c>
      <c r="H109" s="59">
        <v>33000</v>
      </c>
    </row>
    <row r="110" ht="127.5" customHeight="1" spans="1:8">
      <c r="A110" s="28">
        <v>7</v>
      </c>
      <c r="B110" s="30" t="s">
        <v>402</v>
      </c>
      <c r="C110" s="39" t="s">
        <v>359</v>
      </c>
      <c r="D110" s="59" t="s">
        <v>403</v>
      </c>
      <c r="E110" s="30" t="s">
        <v>341</v>
      </c>
      <c r="F110" s="31" t="s">
        <v>404</v>
      </c>
      <c r="G110" s="30" t="s">
        <v>405</v>
      </c>
      <c r="H110" s="30">
        <v>26100</v>
      </c>
    </row>
    <row r="111" ht="123" customHeight="1" spans="1:8">
      <c r="A111" s="28">
        <v>8</v>
      </c>
      <c r="B111" s="39" t="s">
        <v>406</v>
      </c>
      <c r="C111" s="39" t="s">
        <v>407</v>
      </c>
      <c r="D111" s="39" t="s">
        <v>408</v>
      </c>
      <c r="E111" s="39" t="s">
        <v>341</v>
      </c>
      <c r="F111" s="40" t="s">
        <v>409</v>
      </c>
      <c r="G111" s="39" t="s">
        <v>410</v>
      </c>
      <c r="H111" s="30">
        <v>25000</v>
      </c>
    </row>
    <row r="112" ht="144" customHeight="1" spans="1:8">
      <c r="A112" s="28">
        <v>9</v>
      </c>
      <c r="B112" s="59" t="s">
        <v>411</v>
      </c>
      <c r="C112" s="59" t="s">
        <v>349</v>
      </c>
      <c r="D112" s="59" t="s">
        <v>14</v>
      </c>
      <c r="E112" s="59" t="s">
        <v>350</v>
      </c>
      <c r="F112" s="89" t="s">
        <v>412</v>
      </c>
      <c r="G112" s="59" t="s">
        <v>413</v>
      </c>
      <c r="H112" s="59">
        <v>4700</v>
      </c>
    </row>
    <row r="113" ht="123" customHeight="1" spans="1:8">
      <c r="A113" s="28">
        <v>10</v>
      </c>
      <c r="B113" s="28" t="s">
        <v>414</v>
      </c>
      <c r="C113" s="28" t="s">
        <v>367</v>
      </c>
      <c r="D113" s="59" t="s">
        <v>14</v>
      </c>
      <c r="E113" s="28" t="s">
        <v>258</v>
      </c>
      <c r="F113" s="37" t="s">
        <v>415</v>
      </c>
      <c r="G113" s="28" t="s">
        <v>416</v>
      </c>
      <c r="H113" s="28">
        <v>1500</v>
      </c>
    </row>
    <row r="114" ht="20.25" spans="1:8">
      <c r="A114" s="91"/>
      <c r="B114" s="92"/>
      <c r="C114" s="92"/>
      <c r="D114" s="92"/>
      <c r="E114" s="92"/>
      <c r="F114" s="92"/>
      <c r="G114" s="92"/>
      <c r="H114" s="93"/>
    </row>
    <row r="115" spans="1:1">
      <c r="A115" s="94"/>
    </row>
    <row r="116" spans="1:1">
      <c r="A116" s="94"/>
    </row>
  </sheetData>
  <mergeCells count="12">
    <mergeCell ref="B1:H1"/>
    <mergeCell ref="A2:H2"/>
    <mergeCell ref="A4:F4"/>
    <mergeCell ref="A5:F5"/>
    <mergeCell ref="A6:F6"/>
    <mergeCell ref="A47:F47"/>
    <mergeCell ref="A68:F68"/>
    <mergeCell ref="A69:F69"/>
    <mergeCell ref="A83:F83"/>
    <mergeCell ref="A91:F91"/>
    <mergeCell ref="A92:F92"/>
    <mergeCell ref="A103:F103"/>
  </mergeCells>
  <printOptions horizontalCentered="1"/>
  <pageMargins left="0.31496062992126" right="0.31496062992126" top="0.393700787401575" bottom="0.393700787401575" header="0.196850393700787" footer="0.196850393700787"/>
  <pageSetup paperSize="8" scale="50" orientation="landscape"/>
  <headerFooter alignWithMargins="0" scaleWithDoc="0">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吕莹</dc:creator>
  <cp:lastModifiedBy>刚好喻见你</cp:lastModifiedBy>
  <dcterms:created xsi:type="dcterms:W3CDTF">2017-10-25T01:30:00Z</dcterms:created>
  <cp:lastPrinted>2021-01-29T06:54:00Z</cp:lastPrinted>
  <dcterms:modified xsi:type="dcterms:W3CDTF">2021-12-15T06:47:35Z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