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2" activeTab="15"/>
  </bookViews>
  <sheets>
    <sheet name="一、收支预算总表" sheetId="1" r:id="rId1"/>
    <sheet name="二、单位收入总表" sheetId="2" r:id="rId2"/>
    <sheet name="三、单位支出总表" sheetId="3" r:id="rId3"/>
    <sheet name="四、财拨收支总表" sheetId="4" r:id="rId4"/>
    <sheet name="五、一般公共预算支出表" sheetId="5" r:id="rId5"/>
    <sheet name="六、一般公共预算基本支出表" sheetId="6" r:id="rId6"/>
    <sheet name="七、财政拨款三公表" sheetId="7" r:id="rId7"/>
    <sheet name="八、政府性基金" sheetId="8" r:id="rId8"/>
    <sheet name="九、国有资本经营" sheetId="9" r:id="rId9"/>
    <sheet name="支出总表（引用）" sheetId="10" r:id="rId10"/>
    <sheet name="财拨总表（引用）" sheetId="11" r:id="rId11"/>
    <sheet name="十-1、项目绩效目标表-大学科技城双创环境打造" sheetId="12" r:id="rId12"/>
    <sheet name="十-2、项目绩效目标表-园区运营管理及维护" sheetId="13" r:id="rId13"/>
    <sheet name="十-3、项目绩效目标表-双创活动" sheetId="14" r:id="rId14"/>
    <sheet name="十-4、项目绩效目标表-招商引资" sheetId="15" r:id="rId15"/>
    <sheet name="十-5、项目绩效目标表-工会及福利" sheetId="16" r:id="rId16"/>
  </sheets>
  <definedNames/>
  <calcPr fullCalcOnLoad="1"/>
</workbook>
</file>

<file path=xl/sharedStrings.xml><?xml version="1.0" encoding="utf-8"?>
<sst xmlns="http://schemas.openxmlformats.org/spreadsheetml/2006/main" count="756" uniqueCount="322">
  <si>
    <t>收支预算总表</t>
  </si>
  <si>
    <t>填报单位:[116003]南昌（国家）大学科技城管理委员会</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</si>
  <si>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</si>
  <si>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</si>
  <si>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</si>
  <si>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</si>
  <si>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</si>
  <si>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</si>
  <si>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</si>
  <si>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</si>
  <si>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</si>
  <si>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</si>
  <si>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</si>
  <si>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</si>
  <si>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</si>
  <si>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</si>
  <si>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</si>
  <si>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</si>
  <si>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</si>
  <si>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</si>
  <si>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</si>
  <si>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</si>
  <si>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</si>
  <si>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</si>
  <si>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</si>
  <si>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</si>
  <si>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[116003]南昌（国家）大学科技城管理委员会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</si>
  <si>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</si>
  <si>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</si>
  <si>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</si>
  <si>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</si>
  <si>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</si>
  <si>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</si>
  <si>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</si>
  <si>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</si>
  <si>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</si>
  <si>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</si>
  <si>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</si>
  <si>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</si>
  <si>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</si>
  <si>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</si>
  <si>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</si>
  <si>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</si>
  <si>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</si>
  <si>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</si>
  <si>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</si>
  <si>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03</t>
  </si>
  <si>
    <t>　政府办公厅（室）及相关机构事务</t>
  </si>
  <si>
    <t>　　2010350</t>
  </si>
  <si>
    <t>　　事业运行</t>
  </si>
  <si>
    <t>　13</t>
  </si>
  <si>
    <t>　商贸事务</t>
  </si>
  <si>
    <t>　　2011308</t>
  </si>
  <si>
    <t>　　招商引资</t>
  </si>
  <si>
    <t>208</t>
  </si>
  <si>
    <t>社会保障和就业支出</t>
  </si>
  <si>
    <t>　05</t>
  </si>
  <si>
    <t>　行政事业单位养老支出</t>
  </si>
  <si>
    <t>　　2080505</t>
  </si>
  <si>
    <t>　　机关事业单位基本养老保险缴费支出</t>
  </si>
  <si>
    <t>　　2080506</t>
  </si>
  <si>
    <t>　　机关事业单位职业年金缴费支出</t>
  </si>
  <si>
    <t>212</t>
  </si>
  <si>
    <t>城乡社区支出</t>
  </si>
  <si>
    <t>　99</t>
  </si>
  <si>
    <t>　其他城乡社区支出</t>
  </si>
  <si>
    <t>　　2129999</t>
  </si>
  <si>
    <t>　　其他城乡社区支出</t>
  </si>
  <si>
    <t>215</t>
  </si>
  <si>
    <t>资源勘探工业信息等支出</t>
  </si>
  <si>
    <t>　08</t>
  </si>
  <si>
    <t>　支持中小企业发展和管理支出</t>
  </si>
  <si>
    <t>　　2150899</t>
  </si>
  <si>
    <t>　　其他支持中小企业发展和管理支出</t>
  </si>
  <si>
    <t>221</t>
  </si>
  <si>
    <t>住房保障支出</t>
  </si>
  <si>
    <t>　02</t>
  </si>
  <si>
    <t>　住房改革支出</t>
  </si>
  <si>
    <t>　　2210201</t>
  </si>
  <si>
    <t>　　住房公积金</t>
  </si>
  <si>
    <t>229</t>
  </si>
  <si>
    <t>其他支出</t>
  </si>
  <si>
    <t>　其他支出</t>
  </si>
  <si>
    <t>　　2299999</t>
  </si>
  <si>
    <t>　　其他支出</t>
  </si>
  <si>
    <t>单位支出总表</t>
  </si>
  <si>
    <t>填报单位[116003]南昌（国家）大学科技城管理委员会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</si>
  <si>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</si>
  <si>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</si>
  <si>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</si>
  <si>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</si>
  <si>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</si>
  <si>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</si>
  <si>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</si>
  <si>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</si>
  <si>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</si>
  <si>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</si>
  <si>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</si>
  <si>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</si>
  <si>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</si>
  <si>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</si>
  <si>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</si>
  <si>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</si>
  <si>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</si>
  <si>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</si>
  <si>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</si>
  <si>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</si>
  <si>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</si>
  <si>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</si>
  <si>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</si>
  <si>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</si>
  <si>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</si>
  <si>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</si>
  <si>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</si>
  <si>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</si>
  <si>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</si>
  <si>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</si>
  <si>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</si>
  <si>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</si>
  <si>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</si>
  <si>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</si>
  <si>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</si>
  <si>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</si>
  <si>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</si>
  <si>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</si>
  <si>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</si>
  <si>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</si>
  <si>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</si>
  <si>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</si>
  <si>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</si>
  <si>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</si>
  <si>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</si>
  <si>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30201</t>
  </si>
  <si>
    <t>　办公费</t>
  </si>
  <si>
    <t>　30211</t>
  </si>
  <si>
    <t>　差旅费</t>
  </si>
  <si>
    <t>　30217</t>
  </si>
  <si>
    <t>　公务接待费</t>
  </si>
  <si>
    <t>注：若为空表，则为该部门（单位）无“三公”经费支出</t>
  </si>
  <si>
    <t>财政拨款“三公”经费支出表</t>
  </si>
  <si>
    <t>单位编码</t>
  </si>
  <si>
    <t>单位名称</t>
  </si>
  <si>
    <t>因公出国(境)费</t>
  </si>
  <si>
    <t>公务接待费</t>
  </si>
  <si>
    <t>公务用车运行维护费</t>
  </si>
  <si>
    <t>公务用车购置</t>
  </si>
  <si>
    <t>116003</t>
  </si>
  <si>
    <t>南昌（国家）大学科技城管理委员会</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</si>
  <si>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</si>
  <si>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</si>
  <si>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</si>
  <si>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</si>
  <si>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</si>
  <si>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</si>
  <si>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</si>
  <si>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</si>
  <si>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项目基本信息</t>
  </si>
  <si>
    <t>项目名称</t>
  </si>
  <si>
    <t>大学科技城工程建设经费</t>
  </si>
  <si>
    <t>申请金额</t>
  </si>
  <si>
    <t>项目类型</t>
  </si>
  <si>
    <t>　当年项目</t>
  </si>
  <si>
    <t>开始日期：</t>
  </si>
  <si>
    <t>　2023-01-01</t>
  </si>
  <si>
    <t>结束日期</t>
  </si>
  <si>
    <t>　2023-12-31</t>
  </si>
  <si>
    <t>项目负责人</t>
  </si>
  <si>
    <t>　谢明霖</t>
  </si>
  <si>
    <t>联系电话</t>
  </si>
  <si>
    <t>联系人</t>
  </si>
  <si>
    <t>资金用途</t>
  </si>
  <si>
    <t>　工程建设经费</t>
  </si>
  <si>
    <t>是否重点项目</t>
  </si>
  <si>
    <t>是</t>
  </si>
  <si>
    <t>否√</t>
  </si>
  <si>
    <t>政府购买服务</t>
  </si>
  <si>
    <r>
      <t>否</t>
    </r>
    <r>
      <rPr>
        <sz val="12"/>
        <rFont val="Arial"/>
        <family val="2"/>
      </rPr>
      <t>√</t>
    </r>
  </si>
  <si>
    <t>项目基本情况</t>
  </si>
  <si>
    <t>立项必要性</t>
  </si>
  <si>
    <t>　相关扶持政策是助推企业发展的重要手段，按照政策文件规定，对符合条件的企业，必须兑现有关扶持政策。</t>
  </si>
  <si>
    <t>实施可行性</t>
  </si>
  <si>
    <t>　按照管委会决议及相关会议纪要、招投标流程，依法依规操作实施，可行性强。</t>
  </si>
  <si>
    <t>项目实施内容</t>
  </si>
  <si>
    <t>　加快推进我区小微企业创新创业基地建设工作</t>
  </si>
  <si>
    <t>中长期目标</t>
  </si>
  <si>
    <t>　及时下达资金</t>
  </si>
  <si>
    <t>年度绩效目标</t>
  </si>
  <si>
    <t>完成载体建设及装修费用400万元</t>
  </si>
  <si>
    <t>项目立项依据</t>
  </si>
  <si>
    <t>政策依据</t>
  </si>
  <si>
    <t>洪高新管办抄字（2021）23号</t>
  </si>
  <si>
    <t>其他依据</t>
  </si>
  <si>
    <t>其他需要说明的其他问题</t>
  </si>
  <si>
    <t>2023年项目绩效目标</t>
  </si>
  <si>
    <t>序号</t>
  </si>
  <si>
    <t>一级指标</t>
  </si>
  <si>
    <t>二级指标</t>
  </si>
  <si>
    <t>三级指标</t>
  </si>
  <si>
    <t>2023年目标值</t>
  </si>
  <si>
    <t>计算符号</t>
  </si>
  <si>
    <t>目标值</t>
  </si>
  <si>
    <t>单位</t>
  </si>
  <si>
    <t>产出指标</t>
  </si>
  <si>
    <t>数量</t>
  </si>
  <si>
    <t>提供场地空间面积</t>
  </si>
  <si>
    <t>13200平方米</t>
  </si>
  <si>
    <t>质量</t>
  </si>
  <si>
    <t>完成符合条件企业入驻需求</t>
  </si>
  <si>
    <t>时效</t>
  </si>
  <si>
    <t>兑现延误率</t>
  </si>
  <si>
    <t>成本</t>
  </si>
  <si>
    <t>每平米装修成本</t>
  </si>
  <si>
    <t>不高于1000元/㎡</t>
  </si>
  <si>
    <t>效益指标</t>
  </si>
  <si>
    <t>经济效益</t>
  </si>
  <si>
    <t>促进我区经济发展情况</t>
  </si>
  <si>
    <t>提高我区经济建设发展</t>
  </si>
  <si>
    <t>社会效益</t>
  </si>
  <si>
    <t>助推双创事业发展</t>
  </si>
  <si>
    <t>营造良好的双创氛围</t>
  </si>
  <si>
    <t>生态效益</t>
  </si>
  <si>
    <t>生态贡献程度</t>
  </si>
  <si>
    <t>贡献度增加</t>
  </si>
  <si>
    <t>可持续影响</t>
  </si>
  <si>
    <t>项目可持续性</t>
  </si>
  <si>
    <t>每年</t>
  </si>
  <si>
    <t>满意度</t>
  </si>
  <si>
    <t>申报企业满意度</t>
  </si>
  <si>
    <t>&gt;=</t>
  </si>
  <si>
    <t>主管部门审核意见</t>
  </si>
  <si>
    <t>审核人（盖章）：                   年   月   日</t>
  </si>
  <si>
    <t>财政业务科室审核意见</t>
  </si>
  <si>
    <t>财政绩效科审核意见</t>
  </si>
  <si>
    <t>园区运营管理及维护专项</t>
  </si>
  <si>
    <t>　陶园</t>
  </si>
  <si>
    <t>　张乐欣</t>
  </si>
  <si>
    <t>　保障园区运行、场地维保、场地物业等</t>
  </si>
  <si>
    <t>　园区运行正常、制度完善，具备可行性</t>
  </si>
  <si>
    <t>　助推高新区经济发展</t>
  </si>
  <si>
    <t>保障园区运行、场地维保、场地物业等</t>
  </si>
  <si>
    <t>关于印发《大学科技城创新工场建设专题协调会会议纪要》的通知 洪高新管字[2020]36号</t>
  </si>
  <si>
    <t>服务企业的工作人员数量</t>
  </si>
  <si>
    <t>人　</t>
  </si>
  <si>
    <t>完成智能制造课程开发录制</t>
  </si>
  <si>
    <t>课时</t>
  </si>
  <si>
    <t>应补尽补率</t>
  </si>
  <si>
    <r>
      <t>=</t>
    </r>
    <r>
      <rPr>
        <sz val="12"/>
        <rFont val="黑体"/>
        <family val="3"/>
      </rPr>
      <t>　</t>
    </r>
  </si>
  <si>
    <t>补贴资金及时到位性</t>
  </si>
  <si>
    <t>及时</t>
  </si>
  <si>
    <t>不突破预算金额</t>
  </si>
  <si>
    <t>&lt;=</t>
  </si>
  <si>
    <r>
      <t>355</t>
    </r>
    <r>
      <rPr>
        <sz val="10"/>
        <color indexed="8"/>
        <rFont val="仿宋_GB2312"/>
        <family val="3"/>
      </rPr>
      <t>万元</t>
    </r>
  </si>
  <si>
    <t>完成专业技能培训</t>
  </si>
  <si>
    <r>
      <t>≥</t>
    </r>
    <r>
      <rPr>
        <sz val="10"/>
        <color indexed="8"/>
        <rFont val="Times New Roman"/>
        <family val="1"/>
      </rPr>
      <t>100</t>
    </r>
    <r>
      <rPr>
        <sz val="10"/>
        <color indexed="8"/>
        <rFont val="仿宋_GB2312"/>
        <family val="3"/>
      </rPr>
      <t>人次</t>
    </r>
  </si>
  <si>
    <t>生态效益指标</t>
  </si>
  <si>
    <t>良好</t>
  </si>
  <si>
    <t>政策可延续性</t>
  </si>
  <si>
    <t>强</t>
  </si>
  <si>
    <t>服务对象满意度</t>
  </si>
  <si>
    <t>双创活动经费</t>
  </si>
  <si>
    <t>　吴友贵</t>
  </si>
  <si>
    <t>　活动经费</t>
  </si>
  <si>
    <t>　强化下发资金监督管理</t>
  </si>
  <si>
    <t>　严格按照规定使用资金</t>
  </si>
  <si>
    <t>　举办第五届（江西）公共安全创新创业大赛及其他双创活动</t>
  </si>
  <si>
    <t>增强全社会公共安全意识提高防范能力，持续激发社会各界创新创业热情，助力大学生创业就业</t>
  </si>
  <si>
    <t>关于同意承办“中国公共安全创新创业大赛”的批复（洪高新管字〔2022〕47号）</t>
  </si>
  <si>
    <t>项目路演（场）</t>
  </si>
  <si>
    <t>场　</t>
  </si>
  <si>
    <t>走访调研企业及团队（次）</t>
  </si>
  <si>
    <t>次</t>
  </si>
  <si>
    <t>大赛全国项目评奖（项）</t>
  </si>
  <si>
    <t>项</t>
  </si>
  <si>
    <t>完成经费的下拨工作</t>
  </si>
  <si>
    <t>按时完成</t>
  </si>
  <si>
    <t>完成时间</t>
  </si>
  <si>
    <t>年底完成</t>
  </si>
  <si>
    <t>不超出项目使用经费</t>
  </si>
  <si>
    <r>
      <t>万</t>
    </r>
    <r>
      <rPr>
        <sz val="12"/>
        <color indexed="8"/>
        <rFont val="黑体"/>
        <family val="3"/>
      </rPr>
      <t>　</t>
    </r>
  </si>
  <si>
    <t>促进经济快速发展</t>
  </si>
  <si>
    <t>较去年增长</t>
  </si>
  <si>
    <t>提供技术咨询/技术服务数量（人次）</t>
  </si>
  <si>
    <t>人次</t>
  </si>
  <si>
    <t>培训从事技术创新服务人员数量（人次）</t>
  </si>
  <si>
    <t>招商引资</t>
  </si>
  <si>
    <t>当年项目</t>
  </si>
  <si>
    <t>　王献智</t>
  </si>
  <si>
    <r>
      <t>是</t>
    </r>
    <r>
      <rPr>
        <sz val="12"/>
        <rFont val="Arial"/>
        <family val="2"/>
      </rPr>
      <t>√</t>
    </r>
  </si>
  <si>
    <t>否</t>
  </si>
  <si>
    <t>提高招商效率。规范联络、接待、咨询、答复行为，塑造招商部门良好的自身形象，发挥招商部门的“窗口”作用。</t>
  </si>
  <si>
    <t>推介本行政区域内的区位交通、资源禀赋、产业基础、市场环境、政策待遇等比较优势，争取投资者到本行政区域内开展包括直接和间接投资在内的各类投资活动。</t>
  </si>
  <si>
    <t>　聚焦新电商、新零售、新媒体、新营销、新文创等数字经济产业赛道为重点招商方向</t>
  </si>
  <si>
    <r>
      <t>　</t>
    </r>
    <r>
      <rPr>
        <sz val="12"/>
        <rFont val="仿宋_GB2312"/>
        <family val="3"/>
      </rPr>
      <t>通过建设南昌数谷产业园，依托数谷“黄金十条”政策，着力引进落户快、建设周期短的项目，实现当年落户当年运营当年出效益</t>
    </r>
  </si>
  <si>
    <r>
      <t>　</t>
    </r>
    <r>
      <rPr>
        <sz val="12"/>
        <rFont val="仿宋_GB2312"/>
        <family val="3"/>
      </rPr>
      <t>充分发挥电子信息和软件业先发优势，全面提升数字产业规模能级。</t>
    </r>
  </si>
  <si>
    <t>按上年支出情况测算</t>
  </si>
  <si>
    <t>开展招商次数</t>
  </si>
  <si>
    <t>规范使用经费</t>
  </si>
  <si>
    <r>
      <t>2023</t>
    </r>
    <r>
      <rPr>
        <sz val="11"/>
        <rFont val="仿宋_GB2312"/>
        <family val="3"/>
      </rPr>
      <t>年年底完成</t>
    </r>
  </si>
  <si>
    <t>经费投入总额</t>
  </si>
  <si>
    <t>万元</t>
  </si>
  <si>
    <t>园区营业收入</t>
  </si>
  <si>
    <t>较上年度增长</t>
  </si>
  <si>
    <t>做好企业帮扶及优化营商环境</t>
  </si>
  <si>
    <t>长期</t>
  </si>
  <si>
    <t>提升政府形象，促进高新区经济发展</t>
  </si>
  <si>
    <t>工会经费及福利费</t>
  </si>
  <si>
    <t>　朱九阳</t>
  </si>
  <si>
    <t>　李钰晖</t>
  </si>
  <si>
    <t>　保障大学科技城工会正常运行</t>
  </si>
  <si>
    <t>　大学科技城工会已成立并运行，具备可行性</t>
  </si>
  <si>
    <t>　保障大学科技城工会会员2023年度各项工会福利</t>
  </si>
  <si>
    <t>保障大学科技城工会会员2023年度各项工会福利</t>
  </si>
  <si>
    <t>《江西省基层工会经费收支管理实施办法》</t>
  </si>
  <si>
    <t>工会正常运行</t>
  </si>
  <si>
    <t>=</t>
  </si>
  <si>
    <t>个　</t>
  </si>
  <si>
    <t>严格遵守《江西省基层工会经费收支管理实施办法》</t>
  </si>
  <si>
    <t>严格遵守</t>
  </si>
  <si>
    <t>费用支付及时性</t>
  </si>
  <si>
    <t>不高于管委会标准</t>
  </si>
  <si>
    <t>助推我区经济建设发展</t>
  </si>
  <si>
    <t>增强员工幸福感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</si>
</sst>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66">
    <font>
      <sz val="10"/>
      <name val="Arial"/>
      <family val="2"/>
    </font>
    <font>
      <sz val="11"/>
      <name val="宋体"/>
      <family val="0"/>
    </font>
    <font>
      <sz val="14"/>
      <name val="黑体"/>
      <family val="3"/>
    </font>
    <font>
      <sz val="12"/>
      <name val="黑体"/>
      <family val="3"/>
    </font>
    <font>
      <sz val="12"/>
      <color indexed="8"/>
      <name val="黑体"/>
      <family val="3"/>
    </font>
    <font>
      <sz val="11"/>
      <name val="仿宋_GB2312"/>
      <family val="3"/>
    </font>
    <font>
      <sz val="11"/>
      <color indexed="8"/>
      <name val="Times New Roman"/>
      <family val="1"/>
    </font>
    <font>
      <sz val="10"/>
      <name val="仿宋_GB2312"/>
      <family val="3"/>
    </font>
    <font>
      <sz val="10.5"/>
      <name val="仿宋_GB2312"/>
      <family val="3"/>
    </font>
    <font>
      <sz val="10.5"/>
      <name val="黑体"/>
      <family val="3"/>
    </font>
    <font>
      <sz val="10"/>
      <color indexed="8"/>
      <name val="Times New Roman"/>
      <family val="1"/>
    </font>
    <font>
      <sz val="10"/>
      <color indexed="8"/>
      <name val="仿宋_GB2312"/>
      <family val="3"/>
    </font>
    <font>
      <sz val="12"/>
      <name val="仿宋_GB2312"/>
      <family val="3"/>
    </font>
    <font>
      <sz val="16"/>
      <name val="仿宋_GB2312"/>
      <family val="3"/>
    </font>
    <font>
      <sz val="11"/>
      <name val="Times New Roman"/>
      <family val="1"/>
    </font>
    <font>
      <sz val="11"/>
      <color indexed="8"/>
      <name val="Calibri"/>
      <family val="2"/>
    </font>
    <font>
      <b/>
      <sz val="16"/>
      <color indexed="8"/>
      <name val="宋体"/>
      <family val="0"/>
    </font>
    <font>
      <sz val="12"/>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9"/>
      <name val="宋体"/>
      <family val="0"/>
    </font>
    <font>
      <sz val="11"/>
      <color indexed="8"/>
      <name val="宋体"/>
      <family val="0"/>
    </font>
    <font>
      <b/>
      <sz val="18"/>
      <color indexed="54"/>
      <name val="宋体"/>
      <family val="0"/>
    </font>
    <font>
      <b/>
      <sz val="11"/>
      <color indexed="54"/>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1"/>
      <color rgb="FF000000"/>
      <name val="Times New Roman"/>
      <family val="1"/>
    </font>
    <font>
      <sz val="10"/>
      <color rgb="FF000000"/>
      <name val="Times New Roman"/>
      <family val="1"/>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bottom style="medium"/>
    </border>
    <border>
      <left/>
      <right style="medium">
        <color rgb="FF000000"/>
      </right>
      <top style="medium"/>
      <bottom style="medium"/>
    </border>
    <border>
      <left/>
      <right style="medium"/>
      <top/>
      <bottom style="medium"/>
    </border>
    <border>
      <left/>
      <right style="medium">
        <color rgb="FF000000"/>
      </right>
      <top/>
      <bottom style="medium"/>
    </border>
    <border>
      <left/>
      <right style="medium"/>
      <top style="medium"/>
      <bottom style="medium"/>
    </border>
    <border>
      <left style="medium"/>
      <right style="medium">
        <color rgb="FF000000"/>
      </right>
      <top/>
      <bottom style="medium"/>
    </border>
    <border>
      <left/>
      <right style="medium">
        <color rgb="FF000000"/>
      </right>
      <top/>
      <bottom/>
    </border>
    <border>
      <left/>
      <right style="medium">
        <color rgb="FF000000"/>
      </right>
      <top style="medium"/>
      <bottom/>
    </border>
    <border>
      <left/>
      <right/>
      <top/>
      <bottom style="medium"/>
    </border>
    <border>
      <left/>
      <right style="medium"/>
      <top/>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15"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12">
    <xf numFmtId="0" fontId="0" fillId="0" borderId="0" xfId="0" applyAlignment="1">
      <alignment/>
    </xf>
    <xf numFmtId="0" fontId="0" fillId="0" borderId="0" xfId="0" applyFont="1" applyAlignment="1">
      <alignment/>
    </xf>
    <xf numFmtId="0" fontId="2" fillId="0" borderId="9" xfId="0" applyFont="1" applyBorder="1" applyAlignment="1">
      <alignment horizontal="center" wrapText="1"/>
    </xf>
    <xf numFmtId="0" fontId="2" fillId="0" borderId="9" xfId="0" applyFont="1" applyBorder="1" applyAlignment="1">
      <alignment horizont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12" xfId="0" applyFont="1" applyBorder="1" applyAlignment="1">
      <alignment horizontal="left" wrapText="1"/>
    </xf>
    <xf numFmtId="0" fontId="2" fillId="0" borderId="10" xfId="0" applyFont="1" applyBorder="1" applyAlignment="1">
      <alignment horizontal="center" wrapText="1"/>
    </xf>
    <xf numFmtId="0" fontId="2" fillId="0" borderId="10" xfId="0" applyFont="1" applyBorder="1" applyAlignment="1">
      <alignment horizont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0"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62" fillId="0" borderId="12" xfId="0" applyFont="1" applyBorder="1" applyAlignment="1">
      <alignment horizontal="center" wrapText="1"/>
    </xf>
    <xf numFmtId="0" fontId="5" fillId="0" borderId="12" xfId="0" applyFont="1" applyBorder="1" applyAlignment="1">
      <alignment horizontal="center" wrapText="1"/>
    </xf>
    <xf numFmtId="0" fontId="63" fillId="0" borderId="12" xfId="0" applyFont="1" applyBorder="1" applyAlignment="1">
      <alignment horizontal="center" wrapText="1"/>
    </xf>
    <xf numFmtId="0" fontId="7" fillId="0" borderId="12" xfId="0" applyFont="1" applyBorder="1" applyAlignment="1">
      <alignment horizontal="center" wrapText="1"/>
    </xf>
    <xf numFmtId="0" fontId="8" fillId="0" borderId="16" xfId="0" applyFont="1" applyBorder="1" applyAlignment="1">
      <alignment horizontal="center" wrapText="1"/>
    </xf>
    <xf numFmtId="0" fontId="9" fillId="0" borderId="12" xfId="0" applyFont="1" applyBorder="1" applyAlignment="1">
      <alignment horizontal="center" wrapText="1"/>
    </xf>
    <xf numFmtId="0" fontId="5" fillId="0" borderId="17" xfId="0" applyFont="1" applyBorder="1" applyAlignment="1">
      <alignment horizontal="center" wrapText="1"/>
    </xf>
    <xf numFmtId="0" fontId="62" fillId="0" borderId="10" xfId="0" applyFont="1" applyBorder="1" applyAlignment="1">
      <alignment horizontal="left" wrapText="1"/>
    </xf>
    <xf numFmtId="0" fontId="62" fillId="0" borderId="12" xfId="0" applyFont="1" applyBorder="1" applyAlignment="1">
      <alignment horizontal="left" wrapText="1"/>
    </xf>
    <xf numFmtId="0" fontId="0" fillId="0" borderId="0" xfId="0" applyFont="1" applyBorder="1" applyAlignment="1">
      <alignment/>
    </xf>
    <xf numFmtId="0" fontId="0" fillId="0" borderId="18" xfId="0" applyFont="1" applyBorder="1" applyAlignment="1">
      <alignment/>
    </xf>
    <xf numFmtId="0" fontId="64" fillId="0" borderId="12" xfId="0" applyFont="1" applyBorder="1" applyAlignment="1">
      <alignment horizontal="center" wrapText="1"/>
    </xf>
    <xf numFmtId="0" fontId="65" fillId="0" borderId="12" xfId="0" applyFont="1" applyBorder="1" applyAlignment="1">
      <alignment horizontal="center" wrapText="1"/>
    </xf>
    <xf numFmtId="9" fontId="64" fillId="0" borderId="12" xfId="0" applyNumberFormat="1" applyFont="1" applyBorder="1" applyAlignment="1">
      <alignment horizontal="center" wrapText="1"/>
    </xf>
    <xf numFmtId="0" fontId="12" fillId="0" borderId="12" xfId="0" applyFont="1" applyBorder="1" applyAlignment="1">
      <alignment horizontal="left" wrapText="1"/>
    </xf>
    <xf numFmtId="14" fontId="12" fillId="0" borderId="12" xfId="0" applyNumberFormat="1"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3" fillId="0" borderId="12" xfId="0" applyFont="1" applyBorder="1" applyAlignment="1">
      <alignment horizontal="left" wrapText="1"/>
    </xf>
    <xf numFmtId="0" fontId="13" fillId="0" borderId="12" xfId="0" applyFont="1" applyBorder="1" applyAlignment="1">
      <alignment horizontal="left" wrapText="1"/>
    </xf>
    <xf numFmtId="0" fontId="1" fillId="0" borderId="12" xfId="0" applyFont="1" applyBorder="1" applyAlignment="1">
      <alignment horizontal="center" wrapText="1"/>
    </xf>
    <xf numFmtId="0" fontId="3" fillId="0" borderId="12" xfId="0" applyFont="1" applyBorder="1" applyAlignment="1">
      <alignment horizontal="justify" wrapText="1"/>
    </xf>
    <xf numFmtId="0" fontId="14" fillId="0" borderId="12" xfId="0" applyFont="1" applyBorder="1" applyAlignment="1">
      <alignment horizontal="center" wrapText="1"/>
    </xf>
    <xf numFmtId="0" fontId="14" fillId="0" borderId="12" xfId="0" applyFont="1" applyBorder="1" applyAlignment="1">
      <alignment horizont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wrapText="1"/>
    </xf>
    <xf numFmtId="9" fontId="3" fillId="0" borderId="12" xfId="0" applyNumberFormat="1" applyFont="1" applyBorder="1" applyAlignment="1">
      <alignment horizontal="center" wrapText="1"/>
    </xf>
    <xf numFmtId="0" fontId="63" fillId="0" borderId="12" xfId="0" applyFont="1" applyBorder="1" applyAlignment="1">
      <alignment horizontal="center" wrapText="1"/>
    </xf>
    <xf numFmtId="0" fontId="64" fillId="0" borderId="12" xfId="0" applyFont="1" applyBorder="1" applyAlignment="1">
      <alignment horizontal="center" wrapText="1"/>
    </xf>
    <xf numFmtId="0" fontId="65" fillId="0" borderId="12" xfId="0" applyFont="1" applyBorder="1" applyAlignment="1">
      <alignment horizontal="center" wrapText="1"/>
    </xf>
    <xf numFmtId="0" fontId="15" fillId="0" borderId="0" xfId="0" applyFont="1" applyBorder="1" applyAlignment="1" applyProtection="1">
      <alignment/>
      <protection/>
    </xf>
    <xf numFmtId="0" fontId="16" fillId="0" borderId="20" xfId="0" applyFont="1" applyBorder="1" applyAlignment="1" applyProtection="1">
      <alignment horizontal="center" vertical="center"/>
      <protection/>
    </xf>
    <xf numFmtId="0" fontId="15" fillId="0" borderId="20" xfId="0" applyFont="1" applyBorder="1" applyAlignment="1" applyProtection="1">
      <alignment/>
      <protection/>
    </xf>
    <xf numFmtId="0" fontId="17" fillId="0" borderId="20" xfId="0" applyFont="1" applyBorder="1" applyAlignment="1" applyProtection="1">
      <alignment horizontal="center" vertical="center"/>
      <protection/>
    </xf>
    <xf numFmtId="0" fontId="17" fillId="0" borderId="20" xfId="0" applyFont="1" applyBorder="1" applyAlignment="1" applyProtection="1">
      <alignment vertical="center"/>
      <protection/>
    </xf>
    <xf numFmtId="180" fontId="17" fillId="0" borderId="20" xfId="0" applyNumberFormat="1" applyFont="1" applyBorder="1" applyAlignment="1" applyProtection="1">
      <alignment vertical="center"/>
      <protection/>
    </xf>
    <xf numFmtId="0" fontId="16" fillId="0" borderId="0" xfId="0" applyFont="1" applyBorder="1" applyAlignment="1" applyProtection="1">
      <alignment horizontal="center" vertical="center"/>
      <protection/>
    </xf>
    <xf numFmtId="0" fontId="17" fillId="0" borderId="21" xfId="0" applyFont="1" applyBorder="1" applyAlignment="1" applyProtection="1">
      <alignment horizontal="center" vertical="center"/>
      <protection/>
    </xf>
    <xf numFmtId="49" fontId="17" fillId="0" borderId="20" xfId="0" applyNumberFormat="1" applyFont="1" applyBorder="1" applyAlignment="1" applyProtection="1">
      <alignment horizontal="left" vertical="center" wrapText="1"/>
      <protection/>
    </xf>
    <xf numFmtId="4" fontId="17" fillId="0" borderId="20" xfId="0" applyNumberFormat="1" applyFont="1" applyBorder="1" applyAlignment="1" applyProtection="1">
      <alignment horizontal="right" vertical="center"/>
      <protection/>
    </xf>
    <xf numFmtId="0" fontId="18" fillId="0" borderId="0" xfId="0" applyFont="1" applyBorder="1" applyAlignment="1" applyProtection="1">
      <alignment/>
      <protection/>
    </xf>
    <xf numFmtId="0" fontId="17" fillId="0" borderId="20" xfId="0" applyFont="1" applyBorder="1" applyAlignment="1" applyProtection="1">
      <alignment/>
      <protection/>
    </xf>
    <xf numFmtId="0" fontId="19" fillId="0" borderId="0" xfId="0" applyFont="1" applyBorder="1" applyAlignment="1" applyProtection="1">
      <alignment/>
      <protection/>
    </xf>
    <xf numFmtId="0" fontId="17"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protection/>
    </xf>
    <xf numFmtId="0" fontId="17" fillId="0" borderId="0" xfId="0" applyFont="1" applyBorder="1" applyAlignment="1" applyProtection="1">
      <alignment vertical="center"/>
      <protection/>
    </xf>
    <xf numFmtId="0" fontId="17" fillId="0" borderId="0" xfId="0" applyFont="1" applyBorder="1" applyAlignment="1" applyProtection="1">
      <alignment/>
      <protection/>
    </xf>
    <xf numFmtId="4" fontId="17" fillId="0" borderId="20" xfId="0" applyNumberFormat="1" applyFont="1" applyBorder="1" applyAlignment="1" applyProtection="1">
      <alignment vertical="center"/>
      <protection/>
    </xf>
    <xf numFmtId="0" fontId="17" fillId="0" borderId="0" xfId="0" applyFont="1" applyBorder="1" applyAlignment="1" applyProtection="1">
      <alignment horizontal="center"/>
      <protection/>
    </xf>
    <xf numFmtId="0" fontId="17" fillId="0" borderId="0" xfId="0" applyFont="1" applyBorder="1" applyAlignment="1" applyProtection="1">
      <alignment horizontal="left" vertical="center"/>
      <protection/>
    </xf>
    <xf numFmtId="0" fontId="18" fillId="0" borderId="0" xfId="0" applyFont="1" applyBorder="1" applyAlignment="1" applyProtection="1">
      <alignment horizontal="right"/>
      <protection/>
    </xf>
    <xf numFmtId="0" fontId="21" fillId="0" borderId="0" xfId="0" applyFont="1" applyBorder="1" applyAlignment="1" applyProtection="1">
      <alignment/>
      <protection/>
    </xf>
    <xf numFmtId="0" fontId="17" fillId="0" borderId="20" xfId="0" applyFont="1" applyBorder="1" applyAlignment="1" applyProtection="1">
      <alignment horizontal="center" vertical="center" wrapText="1"/>
      <protection/>
    </xf>
    <xf numFmtId="49" fontId="17" fillId="0" borderId="22" xfId="0" applyNumberFormat="1" applyFont="1" applyBorder="1" applyAlignment="1" applyProtection="1">
      <alignment horizontal="center" vertical="center" wrapText="1"/>
      <protection/>
    </xf>
    <xf numFmtId="37" fontId="17" fillId="0" borderId="22" xfId="0" applyNumberFormat="1" applyFont="1" applyBorder="1" applyAlignment="1" applyProtection="1">
      <alignment horizontal="center" vertical="center" wrapText="1"/>
      <protection/>
    </xf>
    <xf numFmtId="37" fontId="17" fillId="0" borderId="23" xfId="0" applyNumberFormat="1" applyFont="1" applyBorder="1" applyAlignment="1" applyProtection="1">
      <alignment horizontal="center" vertical="center" wrapText="1"/>
      <protection/>
    </xf>
    <xf numFmtId="49" fontId="17" fillId="0" borderId="21" xfId="0" applyNumberFormat="1" applyFont="1" applyBorder="1" applyAlignment="1" applyProtection="1">
      <alignment horizontal="left" vertical="center" wrapText="1"/>
      <protection/>
    </xf>
    <xf numFmtId="4" fontId="17" fillId="0" borderId="20" xfId="0" applyNumberFormat="1" applyFont="1" applyBorder="1" applyAlignment="1" applyProtection="1">
      <alignment horizontal="right" vertical="center" wrapText="1"/>
      <protection/>
    </xf>
    <xf numFmtId="4" fontId="17" fillId="0" borderId="21" xfId="0" applyNumberFormat="1" applyFont="1" applyBorder="1" applyAlignment="1" applyProtection="1">
      <alignment horizontal="right" vertical="center" wrapText="1"/>
      <protection/>
    </xf>
    <xf numFmtId="0" fontId="17" fillId="0" borderId="24" xfId="0" applyFont="1" applyBorder="1" applyAlignment="1" applyProtection="1">
      <alignment horizontal="center" vertical="center"/>
      <protection/>
    </xf>
    <xf numFmtId="0" fontId="17" fillId="0" borderId="23"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4" fontId="19" fillId="0" borderId="0" xfId="0" applyNumberFormat="1" applyFont="1" applyBorder="1" applyAlignment="1" applyProtection="1">
      <alignment/>
      <protection/>
    </xf>
    <xf numFmtId="180" fontId="19" fillId="0" borderId="0" xfId="0" applyNumberFormat="1" applyFont="1" applyBorder="1" applyAlignment="1" applyProtection="1">
      <alignment/>
      <protection/>
    </xf>
    <xf numFmtId="0" fontId="19" fillId="0" borderId="0" xfId="0" applyFont="1" applyBorder="1" applyAlignment="1" applyProtection="1">
      <alignment horizontal="right" vertical="center"/>
      <protection/>
    </xf>
    <xf numFmtId="0" fontId="22" fillId="0" borderId="0" xfId="0" applyFont="1" applyBorder="1" applyAlignment="1" applyProtection="1">
      <alignment horizontal="center" vertical="center"/>
      <protection/>
    </xf>
    <xf numFmtId="180" fontId="22" fillId="0" borderId="0" xfId="0" applyNumberFormat="1" applyFont="1" applyBorder="1" applyAlignment="1" applyProtection="1">
      <alignment horizontal="center" vertical="center"/>
      <protection/>
    </xf>
    <xf numFmtId="180" fontId="17" fillId="0" borderId="0" xfId="0" applyNumberFormat="1" applyFont="1" applyBorder="1" applyAlignment="1" applyProtection="1">
      <alignment/>
      <protection/>
    </xf>
    <xf numFmtId="0" fontId="17" fillId="0" borderId="0" xfId="0" applyFont="1" applyBorder="1" applyAlignment="1" applyProtection="1">
      <alignment horizontal="right"/>
      <protection/>
    </xf>
    <xf numFmtId="180" fontId="17" fillId="0" borderId="20" xfId="0" applyNumberFormat="1" applyFont="1" applyBorder="1" applyAlignment="1" applyProtection="1">
      <alignment horizontal="center" vertical="center"/>
      <protection/>
    </xf>
    <xf numFmtId="4" fontId="17" fillId="0" borderId="20" xfId="0" applyNumberFormat="1" applyFont="1" applyBorder="1" applyAlignment="1" applyProtection="1">
      <alignment horizontal="left" vertical="center"/>
      <protection/>
    </xf>
    <xf numFmtId="180" fontId="17" fillId="0" borderId="20" xfId="0" applyNumberFormat="1" applyFont="1" applyBorder="1" applyAlignment="1" applyProtection="1">
      <alignment horizontal="right" vertical="center"/>
      <protection/>
    </xf>
    <xf numFmtId="180" fontId="17" fillId="0" borderId="20" xfId="0" applyNumberFormat="1" applyFont="1" applyBorder="1" applyAlignment="1" applyProtection="1">
      <alignment/>
      <protection/>
    </xf>
    <xf numFmtId="180" fontId="17" fillId="0" borderId="20" xfId="0" applyNumberFormat="1" applyFont="1" applyBorder="1" applyAlignment="1" applyProtection="1">
      <alignment horizontal="right" vertical="center" wrapText="1"/>
      <protection/>
    </xf>
    <xf numFmtId="4" fontId="17" fillId="0" borderId="20" xfId="0" applyNumberFormat="1" applyFont="1" applyBorder="1" applyAlignment="1" applyProtection="1">
      <alignment/>
      <protection/>
    </xf>
    <xf numFmtId="4" fontId="17" fillId="0" borderId="20" xfId="0" applyNumberFormat="1" applyFont="1" applyBorder="1" applyAlignment="1" applyProtection="1">
      <alignment horizontal="center" vertical="center"/>
      <protection/>
    </xf>
    <xf numFmtId="180" fontId="15" fillId="0" borderId="0" xfId="0" applyNumberFormat="1" applyFont="1" applyBorder="1" applyAlignment="1" applyProtection="1">
      <alignment/>
      <protection/>
    </xf>
    <xf numFmtId="181" fontId="18" fillId="0" borderId="0" xfId="0" applyNumberFormat="1" applyFont="1" applyBorder="1" applyAlignment="1" applyProtection="1">
      <alignment/>
      <protection/>
    </xf>
    <xf numFmtId="0" fontId="17" fillId="0" borderId="21" xfId="0" applyFont="1" applyBorder="1" applyAlignment="1" applyProtection="1">
      <alignment horizontal="center" vertical="center" wrapText="1"/>
      <protection/>
    </xf>
    <xf numFmtId="0" fontId="17" fillId="0" borderId="26" xfId="0" applyFont="1" applyBorder="1" applyAlignment="1" applyProtection="1">
      <alignment horizontal="center" vertical="center"/>
      <protection/>
    </xf>
    <xf numFmtId="0" fontId="17" fillId="0" borderId="27" xfId="0" applyFont="1" applyBorder="1" applyAlignment="1" applyProtection="1">
      <alignment horizontal="center" vertical="center"/>
      <protection/>
    </xf>
    <xf numFmtId="182" fontId="17" fillId="0" borderId="20" xfId="0" applyNumberFormat="1" applyFont="1" applyBorder="1" applyAlignment="1" applyProtection="1">
      <alignment horizontal="left" vertical="center" wrapText="1"/>
      <protection/>
    </xf>
    <xf numFmtId="182" fontId="18" fillId="0" borderId="0" xfId="0" applyNumberFormat="1" applyFont="1" applyBorder="1" applyAlignment="1" applyProtection="1">
      <alignment/>
      <protection/>
    </xf>
    <xf numFmtId="182" fontId="19" fillId="0" borderId="0" xfId="0" applyNumberFormat="1" applyFont="1" applyBorder="1" applyAlignment="1" applyProtection="1">
      <alignment horizontal="right" vertical="center"/>
      <protection/>
    </xf>
    <xf numFmtId="182" fontId="15" fillId="0" borderId="0" xfId="0" applyNumberFormat="1" applyFont="1" applyBorder="1" applyAlignment="1" applyProtection="1">
      <alignment/>
      <protection/>
    </xf>
    <xf numFmtId="182" fontId="22" fillId="0" borderId="0" xfId="0" applyNumberFormat="1" applyFont="1" applyBorder="1" applyAlignment="1" applyProtection="1">
      <alignment horizontal="center" vertical="center"/>
      <protection/>
    </xf>
    <xf numFmtId="182" fontId="17" fillId="0" borderId="0" xfId="0" applyNumberFormat="1" applyFont="1" applyBorder="1" applyAlignment="1" applyProtection="1">
      <alignment horizontal="left" vertical="center"/>
      <protection/>
    </xf>
    <xf numFmtId="182" fontId="17" fillId="0" borderId="20" xfId="0" applyNumberFormat="1" applyFont="1" applyBorder="1" applyAlignment="1" applyProtection="1">
      <alignment horizontal="center" vertical="center"/>
      <protection/>
    </xf>
    <xf numFmtId="182" fontId="17" fillId="0" borderId="20" xfId="0" applyNumberFormat="1" applyFont="1" applyBorder="1" applyAlignment="1" applyProtection="1">
      <alignment/>
      <protection/>
    </xf>
    <xf numFmtId="182" fontId="17" fillId="0" borderId="20" xfId="0" applyNumberFormat="1" applyFont="1" applyBorder="1" applyAlignment="1" applyProtection="1">
      <alignment vertical="center"/>
      <protection/>
    </xf>
    <xf numFmtId="182" fontId="17" fillId="0" borderId="20" xfId="0" applyNumberFormat="1" applyFont="1" applyBorder="1" applyAlignment="1" applyProtection="1">
      <alignment horizontal="left" vertical="center"/>
      <protection/>
    </xf>
    <xf numFmtId="182" fontId="17" fillId="0" borderId="20" xfId="0" applyNumberFormat="1" applyFont="1" applyBorder="1" applyAlignment="1" applyProtection="1">
      <alignment horizontal="right" vertical="center" wrapText="1"/>
      <protection/>
    </xf>
    <xf numFmtId="182" fontId="19" fillId="0" borderId="0" xfId="0" applyNumberFormat="1"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54"/>
  <sheetViews>
    <sheetView showGridLines="0" workbookViewId="0" topLeftCell="A1">
      <selection activeCell="A1" sqref="A1"/>
    </sheetView>
  </sheetViews>
  <sheetFormatPr defaultColWidth="9.140625" defaultRowHeight="12.75" customHeight="1"/>
  <cols>
    <col min="1" max="1" width="50.00390625" style="48" customWidth="1"/>
    <col min="2" max="2" width="25.7109375" style="48" customWidth="1"/>
    <col min="3" max="3" width="50.00390625" style="48" customWidth="1"/>
    <col min="4" max="4" width="25.7109375" style="48" customWidth="1"/>
    <col min="5" max="252" width="9.140625" style="48" customWidth="1"/>
  </cols>
  <sheetData>
    <row r="1" spans="1:251" s="48" customFormat="1" ht="19.5" customHeight="1">
      <c r="A1" s="101"/>
      <c r="B1" s="101"/>
      <c r="C1" s="101"/>
      <c r="D1" s="102"/>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s="48" customFormat="1" ht="29.25" customHeight="1">
      <c r="A2" s="104" t="s">
        <v>0</v>
      </c>
      <c r="B2" s="104"/>
      <c r="C2" s="104"/>
      <c r="D2" s="104"/>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spans="1:251" s="48" customFormat="1" ht="17.25" customHeight="1">
      <c r="A3" s="105" t="s">
        <v>1</v>
      </c>
      <c r="B3" s="103"/>
      <c r="C3" s="103"/>
      <c r="D3" s="102" t="s">
        <v>2</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s="48" customFormat="1" ht="15.75" customHeight="1">
      <c r="A4" s="106" t="s">
        <v>3</v>
      </c>
      <c r="B4" s="106"/>
      <c r="C4" s="106" t="s">
        <v>4</v>
      </c>
      <c r="D4" s="106"/>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s="48" customFormat="1" ht="15.75" customHeight="1">
      <c r="A5" s="106" t="s">
        <v>5</v>
      </c>
      <c r="B5" s="106" t="s">
        <v>6</v>
      </c>
      <c r="C5" s="106" t="s">
        <v>7</v>
      </c>
      <c r="D5" s="106" t="s">
        <v>6</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251" s="48" customFormat="1" ht="15.75" customHeight="1">
      <c r="A6" s="107" t="s">
        <v>8</v>
      </c>
      <c r="B6" s="57">
        <f>IF(ISBLANK(SUM(B7,B8,B9))," ",SUM(B7,B8,B9))</f>
        <v>1203.9</v>
      </c>
      <c r="C6" s="108" t="str">
        <f>IF(ISBLANK('支出总表（引用）'!A8)," ",'支出总表（引用）'!A8)</f>
        <v>一般公共服务支出</v>
      </c>
      <c r="D6" s="66">
        <f>IF(ISBLANK('支出总表（引用）'!B8)," ",'支出总表（引用）'!B8)</f>
        <v>369.5</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spans="1:251" s="48" customFormat="1" ht="15.75" customHeight="1">
      <c r="A7" s="109" t="s">
        <v>9</v>
      </c>
      <c r="B7" s="57">
        <v>1203.9</v>
      </c>
      <c r="C7" s="108" t="str">
        <f>IF(ISBLANK('支出总表（引用）'!A9)," ",'支出总表（引用）'!A9)</f>
        <v>社会保障和就业支出</v>
      </c>
      <c r="D7" s="66">
        <f>IF(ISBLANK('支出总表（引用）'!B9)," ",'支出总表（引用）'!B9)</f>
        <v>23.9</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spans="1:251" s="48" customFormat="1" ht="15.75" customHeight="1">
      <c r="A8" s="109" t="s">
        <v>10</v>
      </c>
      <c r="B8" s="76"/>
      <c r="C8" s="108" t="str">
        <f>IF(ISBLANK('支出总表（引用）'!A10)," ",'支出总表（引用）'!A10)</f>
        <v>城乡社区支出</v>
      </c>
      <c r="D8" s="66">
        <f>IF(ISBLANK('支出总表（引用）'!B10)," ",'支出总表（引用）'!B10)</f>
        <v>400</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spans="1:251" s="48" customFormat="1" ht="15.75" customHeight="1">
      <c r="A9" s="109" t="s">
        <v>11</v>
      </c>
      <c r="B9" s="76"/>
      <c r="C9" s="108" t="str">
        <f>IF(ISBLANK('支出总表（引用）'!A11)," ",'支出总表（引用）'!A11)</f>
        <v>资源勘探工业信息等支出</v>
      </c>
      <c r="D9" s="66">
        <f>IF(ISBLANK('支出总表（引用）'!B11)," ",'支出总表（引用）'!B11)</f>
        <v>355</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spans="1:251" s="48" customFormat="1" ht="15.75" customHeight="1">
      <c r="A10" s="107" t="s">
        <v>12</v>
      </c>
      <c r="B10" s="57"/>
      <c r="C10" s="108" t="str">
        <f>IF(ISBLANK('支出总表（引用）'!A12)," ",'支出总表（引用）'!A12)</f>
        <v>住房保障支出</v>
      </c>
      <c r="D10" s="66">
        <f>IF(ISBLANK('支出总表（引用）'!B12)," ",'支出总表（引用）'!B12)</f>
        <v>55.5</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spans="1:251" s="48" customFormat="1" ht="15.75" customHeight="1">
      <c r="A11" s="109" t="s">
        <v>13</v>
      </c>
      <c r="B11" s="57"/>
      <c r="C11" s="108" t="str">
        <f>IF(ISBLANK('支出总表（引用）'!A13)," ",'支出总表（引用）'!A13)</f>
        <v>其他支出</v>
      </c>
      <c r="D11" s="66">
        <f>IF(ISBLANK('支出总表（引用）'!B13)," ",'支出总表（引用）'!B13)</f>
        <v>13100</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spans="1:251" s="48" customFormat="1" ht="15.75" customHeight="1">
      <c r="A12" s="109" t="s">
        <v>14</v>
      </c>
      <c r="B12" s="57"/>
      <c r="C12" s="108" t="str">
        <f>IF(ISBLANK('支出总表（引用）'!A14)," ",'支出总表（引用）'!A14)</f>
        <v> </v>
      </c>
      <c r="D12" s="66" t="str">
        <f>IF(ISBLANK('支出总表（引用）'!B14)," ",'支出总表（引用）'!B14)</f>
        <v> </v>
      </c>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spans="1:251" s="48" customFormat="1" ht="15.75" customHeight="1">
      <c r="A13" s="109" t="s">
        <v>15</v>
      </c>
      <c r="B13" s="57"/>
      <c r="C13" s="108" t="str">
        <f>IF(ISBLANK('支出总表（引用）'!A15)," ",'支出总表（引用）'!A15)</f>
        <v> </v>
      </c>
      <c r="D13" s="66" t="str">
        <f>IF(ISBLANK('支出总表（引用）'!B15)," ",'支出总表（引用）'!B15)</f>
        <v> </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spans="1:251" s="48" customFormat="1" ht="15.75" customHeight="1">
      <c r="A14" s="109" t="s">
        <v>16</v>
      </c>
      <c r="B14" s="76"/>
      <c r="C14" s="108" t="str">
        <f>IF(ISBLANK('支出总表（引用）'!A16)," ",'支出总表（引用）'!A16)</f>
        <v> </v>
      </c>
      <c r="D14" s="66" t="str">
        <f>IF(ISBLANK('支出总表（引用）'!B16)," ",'支出总表（引用）'!B16)</f>
        <v> </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spans="1:251" s="48" customFormat="1" ht="15.75" customHeight="1">
      <c r="A15" s="109" t="s">
        <v>17</v>
      </c>
      <c r="B15" s="76">
        <v>13100</v>
      </c>
      <c r="C15" s="108" t="str">
        <f>IF(ISBLANK('支出总表（引用）'!A17)," ",'支出总表（引用）'!A17)</f>
        <v> </v>
      </c>
      <c r="D15" s="66" t="str">
        <f>IF(ISBLANK('支出总表（引用）'!B17)," ",'支出总表（引用）'!B17)</f>
        <v> </v>
      </c>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spans="1:251" s="48" customFormat="1" ht="15.75" customHeight="1">
      <c r="A16" s="107"/>
      <c r="B16" s="110"/>
      <c r="C16" s="108" t="str">
        <f>IF(ISBLANK('支出总表（引用）'!A18)," ",'支出总表（引用）'!A18)</f>
        <v> </v>
      </c>
      <c r="D16" s="66" t="str">
        <f>IF(ISBLANK('支出总表（引用）'!B18)," ",'支出总表（引用）'!B18)</f>
        <v> </v>
      </c>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spans="1:251" s="48" customFormat="1" ht="15.75" customHeight="1">
      <c r="A17" s="107"/>
      <c r="B17" s="110"/>
      <c r="C17" s="108" t="str">
        <f>IF(ISBLANK('支出总表（引用）'!A19)," ",'支出总表（引用）'!A19)</f>
        <v> </v>
      </c>
      <c r="D17" s="66" t="str">
        <f>IF(ISBLANK('支出总表（引用）'!B19)," ",'支出总表（引用）'!B19)</f>
        <v> </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spans="1:251" s="48" customFormat="1" ht="15.75" customHeight="1">
      <c r="A18" s="107"/>
      <c r="B18" s="110"/>
      <c r="C18" s="108" t="str">
        <f>IF(ISBLANK('支出总表（引用）'!A20)," ",'支出总表（引用）'!A20)</f>
        <v> </v>
      </c>
      <c r="D18" s="66" t="str">
        <f>IF(ISBLANK('支出总表（引用）'!B20)," ",'支出总表（引用）'!B20)</f>
        <v> </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spans="1:251" s="48" customFormat="1" ht="15.75" customHeight="1">
      <c r="A19" s="107"/>
      <c r="B19" s="110"/>
      <c r="C19" s="108" t="str">
        <f>IF(ISBLANK('支出总表（引用）'!A21)," ",'支出总表（引用）'!A21)</f>
        <v> </v>
      </c>
      <c r="D19" s="66" t="str">
        <f>IF(ISBLANK('支出总表（引用）'!B21)," ",'支出总表（引用）'!B21)</f>
        <v> </v>
      </c>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spans="1:251" s="48" customFormat="1" ht="15.75" customHeight="1">
      <c r="A20" s="107"/>
      <c r="B20" s="110"/>
      <c r="C20" s="108" t="str">
        <f>IF(ISBLANK('支出总表（引用）'!A22)," ",'支出总表（引用）'!A22)</f>
        <v> </v>
      </c>
      <c r="D20" s="66" t="str">
        <f>IF(ISBLANK('支出总表（引用）'!B22)," ",'支出总表（引用）'!B22)</f>
        <v> </v>
      </c>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spans="1:251" s="48" customFormat="1" ht="15.75" customHeight="1">
      <c r="A21" s="107"/>
      <c r="B21" s="110"/>
      <c r="C21" s="108" t="str">
        <f>IF(ISBLANK('支出总表（引用）'!A23)," ",'支出总表（引用）'!A23)</f>
        <v> </v>
      </c>
      <c r="D21" s="66" t="str">
        <f>IF(ISBLANK('支出总表（引用）'!B23)," ",'支出总表（引用）'!B23)</f>
        <v> </v>
      </c>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spans="1:251" s="48" customFormat="1" ht="15.75" customHeight="1">
      <c r="A22" s="107"/>
      <c r="B22" s="110"/>
      <c r="C22" s="108" t="str">
        <f>IF(ISBLANK('支出总表（引用）'!A24)," ",'支出总表（引用）'!A24)</f>
        <v> </v>
      </c>
      <c r="D22" s="66" t="str">
        <f>IF(ISBLANK('支出总表（引用）'!B24)," ",'支出总表（引用）'!B24)</f>
        <v> </v>
      </c>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spans="1:251" s="48" customFormat="1" ht="15.75" customHeight="1">
      <c r="A23" s="107"/>
      <c r="B23" s="110"/>
      <c r="C23" s="108" t="str">
        <f>IF(ISBLANK('支出总表（引用）'!A25)," ",'支出总表（引用）'!A25)</f>
        <v> </v>
      </c>
      <c r="D23" s="66" t="str">
        <f>IF(ISBLANK('支出总表（引用）'!B25)," ",'支出总表（引用）'!B25)</f>
        <v> </v>
      </c>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spans="1:251" s="48" customFormat="1" ht="15.75" customHeight="1">
      <c r="A24" s="107"/>
      <c r="B24" s="110"/>
      <c r="C24" s="108" t="str">
        <f>IF(ISBLANK('支出总表（引用）'!A26)," ",'支出总表（引用）'!A26)</f>
        <v> </v>
      </c>
      <c r="D24" s="66" t="str">
        <f>IF(ISBLANK('支出总表（引用）'!B26)," ",'支出总表（引用）'!B26)</f>
        <v> </v>
      </c>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spans="1:251" s="48" customFormat="1" ht="15.75" customHeight="1">
      <c r="A25" s="107"/>
      <c r="B25" s="110"/>
      <c r="C25" s="108" t="str">
        <f>IF(ISBLANK('支出总表（引用）'!A27)," ",'支出总表（引用）'!A27)</f>
        <v> </v>
      </c>
      <c r="D25" s="66" t="str">
        <f>IF(ISBLANK('支出总表（引用）'!B27)," ",'支出总表（引用）'!B27)</f>
        <v> </v>
      </c>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spans="1:251" s="48" customFormat="1" ht="15.75" customHeight="1">
      <c r="A26" s="107"/>
      <c r="B26" s="110"/>
      <c r="C26" s="108" t="str">
        <f>IF(ISBLANK('支出总表（引用）'!A28)," ",'支出总表（引用）'!A28)</f>
        <v> </v>
      </c>
      <c r="D26" s="66" t="str">
        <f>IF(ISBLANK('支出总表（引用）'!B28)," ",'支出总表（引用）'!B28)</f>
        <v> </v>
      </c>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spans="1:251" s="48" customFormat="1" ht="15.75" customHeight="1">
      <c r="A27" s="107"/>
      <c r="B27" s="110"/>
      <c r="C27" s="108" t="str">
        <f>IF(ISBLANK('支出总表（引用）'!A29)," ",'支出总表（引用）'!A29)</f>
        <v> </v>
      </c>
      <c r="D27" s="66" t="str">
        <f>IF(ISBLANK('支出总表（引用）'!B29)," ",'支出总表（引用）'!B29)</f>
        <v> </v>
      </c>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spans="1:251" s="48" customFormat="1" ht="15.75" customHeight="1">
      <c r="A28" s="107"/>
      <c r="B28" s="110"/>
      <c r="C28" s="108" t="str">
        <f>IF(ISBLANK('支出总表（引用）'!A30)," ",'支出总表（引用）'!A30)</f>
        <v> </v>
      </c>
      <c r="D28" s="66" t="str">
        <f>IF(ISBLANK('支出总表（引用）'!B30)," ",'支出总表（引用）'!B30)</f>
        <v> </v>
      </c>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row>
    <row r="29" spans="1:251" s="48" customFormat="1" ht="15.75" customHeight="1">
      <c r="A29" s="107"/>
      <c r="B29" s="110"/>
      <c r="C29" s="108" t="str">
        <f>IF(ISBLANK('支出总表（引用）'!A31)," ",'支出总表（引用）'!A31)</f>
        <v> </v>
      </c>
      <c r="D29" s="66" t="str">
        <f>IF(ISBLANK('支出总表（引用）'!B31)," ",'支出总表（引用）'!B31)</f>
        <v> </v>
      </c>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row>
    <row r="30" spans="1:251" s="48" customFormat="1" ht="15.75" customHeight="1">
      <c r="A30" s="107"/>
      <c r="B30" s="110"/>
      <c r="C30" s="108" t="str">
        <f>IF(ISBLANK('支出总表（引用）'!A32)," ",'支出总表（引用）'!A32)</f>
        <v> </v>
      </c>
      <c r="D30" s="66" t="str">
        <f>IF(ISBLANK('支出总表（引用）'!B32)," ",'支出总表（引用）'!B32)</f>
        <v> </v>
      </c>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row>
    <row r="31" spans="1:251" s="48" customFormat="1" ht="15.75" customHeight="1">
      <c r="A31" s="107"/>
      <c r="B31" s="110"/>
      <c r="C31" s="108" t="str">
        <f>IF(ISBLANK('支出总表（引用）'!A33)," ",'支出总表（引用）'!A33)</f>
        <v> </v>
      </c>
      <c r="D31" s="66" t="str">
        <f>IF(ISBLANK('支出总表（引用）'!B33)," ",'支出总表（引用）'!B33)</f>
        <v> </v>
      </c>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row>
    <row r="32" spans="1:251" s="48" customFormat="1" ht="15.75" customHeight="1">
      <c r="A32" s="107"/>
      <c r="B32" s="110"/>
      <c r="C32" s="108" t="str">
        <f>IF(ISBLANK('支出总表（引用）'!A34)," ",'支出总表（引用）'!A34)</f>
        <v> </v>
      </c>
      <c r="D32" s="66" t="str">
        <f>IF(ISBLANK('支出总表（引用）'!B34)," ",'支出总表（引用）'!B34)</f>
        <v> </v>
      </c>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row>
    <row r="33" spans="1:251" s="48" customFormat="1" ht="15.75" customHeight="1">
      <c r="A33" s="107"/>
      <c r="B33" s="110"/>
      <c r="C33" s="108" t="str">
        <f>IF(ISBLANK('支出总表（引用）'!A35)," ",'支出总表（引用）'!A35)</f>
        <v> </v>
      </c>
      <c r="D33" s="66" t="str">
        <f>IF(ISBLANK('支出总表（引用）'!B35)," ",'支出总表（引用）'!B35)</f>
        <v> </v>
      </c>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row>
    <row r="34" spans="1:251" s="48" customFormat="1" ht="15.75" customHeight="1">
      <c r="A34" s="107"/>
      <c r="B34" s="110"/>
      <c r="C34" s="108" t="str">
        <f>IF(ISBLANK('支出总表（引用）'!A36)," ",'支出总表（引用）'!A36)</f>
        <v> </v>
      </c>
      <c r="D34" s="66" t="str">
        <f>IF(ISBLANK('支出总表（引用）'!B36)," ",'支出总表（引用）'!B36)</f>
        <v> </v>
      </c>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row>
    <row r="35" spans="1:251" s="48" customFormat="1" ht="15.75" customHeight="1">
      <c r="A35" s="107"/>
      <c r="B35" s="110"/>
      <c r="C35" s="108" t="str">
        <f>IF(ISBLANK('支出总表（引用）'!A37)," ",'支出总表（引用）'!A37)</f>
        <v> </v>
      </c>
      <c r="D35" s="66" t="str">
        <f>IF(ISBLANK('支出总表（引用）'!B37)," ",'支出总表（引用）'!B37)</f>
        <v> </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row>
    <row r="36" spans="1:251" s="48" customFormat="1" ht="15.75" customHeight="1">
      <c r="A36" s="107"/>
      <c r="B36" s="110"/>
      <c r="C36" s="108" t="str">
        <f>IF(ISBLANK('支出总表（引用）'!A38)," ",'支出总表（引用）'!A38)</f>
        <v> </v>
      </c>
      <c r="D36" s="66" t="str">
        <f>IF(ISBLANK('支出总表（引用）'!B38)," ",'支出总表（引用）'!B38)</f>
        <v> </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row>
    <row r="37" spans="1:251" s="48" customFormat="1" ht="15.75" customHeight="1">
      <c r="A37" s="107"/>
      <c r="B37" s="110"/>
      <c r="C37" s="108" t="str">
        <f>IF(ISBLANK('支出总表（引用）'!A39)," ",'支出总表（引用）'!A39)</f>
        <v> </v>
      </c>
      <c r="D37" s="66" t="str">
        <f>IF(ISBLANK('支出总表（引用）'!B39)," ",'支出总表（引用）'!B39)</f>
        <v> </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row>
    <row r="38" spans="1:251" s="48" customFormat="1" ht="15.75" customHeight="1">
      <c r="A38" s="107"/>
      <c r="B38" s="110"/>
      <c r="C38" s="108" t="str">
        <f>IF(ISBLANK('支出总表（引用）'!A40)," ",'支出总表（引用）'!A40)</f>
        <v> </v>
      </c>
      <c r="D38" s="66" t="str">
        <f>IF(ISBLANK('支出总表（引用）'!B40)," ",'支出总表（引用）'!B40)</f>
        <v> </v>
      </c>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row>
    <row r="39" spans="1:251" s="48" customFormat="1" ht="15.75" customHeight="1">
      <c r="A39" s="107"/>
      <c r="B39" s="110"/>
      <c r="C39" s="108" t="str">
        <f>IF(ISBLANK('支出总表（引用）'!A41)," ",'支出总表（引用）'!A41)</f>
        <v> </v>
      </c>
      <c r="D39" s="66" t="str">
        <f>IF(ISBLANK('支出总表（引用）'!B41)," ",'支出总表（引用）'!B41)</f>
        <v> </v>
      </c>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row>
    <row r="40" spans="1:251" s="48" customFormat="1" ht="15.75" customHeight="1">
      <c r="A40" s="107"/>
      <c r="B40" s="110"/>
      <c r="C40" s="108" t="str">
        <f>IF(ISBLANK('支出总表（引用）'!A42)," ",'支出总表（引用）'!A42)</f>
        <v> </v>
      </c>
      <c r="D40" s="66" t="str">
        <f>IF(ISBLANK('支出总表（引用）'!B42)," ",'支出总表（引用）'!B42)</f>
        <v> </v>
      </c>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row>
    <row r="41" spans="1:251" s="48" customFormat="1" ht="15.75" customHeight="1">
      <c r="A41" s="107"/>
      <c r="B41" s="110"/>
      <c r="C41" s="108" t="str">
        <f>IF(ISBLANK('支出总表（引用）'!A43)," ",'支出总表（引用）'!A43)</f>
        <v> </v>
      </c>
      <c r="D41" s="66" t="str">
        <f>IF(ISBLANK('支出总表（引用）'!B43)," ",'支出总表（引用）'!B43)</f>
        <v> </v>
      </c>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row>
    <row r="42" spans="1:251" s="48" customFormat="1" ht="15.75" customHeight="1">
      <c r="A42" s="107"/>
      <c r="B42" s="110"/>
      <c r="C42" s="108" t="str">
        <f>IF(ISBLANK('支出总表（引用）'!A44)," ",'支出总表（引用）'!A44)</f>
        <v> </v>
      </c>
      <c r="D42" s="66" t="str">
        <f>IF(ISBLANK('支出总表（引用）'!B44)," ",'支出总表（引用）'!B44)</f>
        <v> </v>
      </c>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row>
    <row r="43" spans="1:251" s="48" customFormat="1" ht="15.75" customHeight="1">
      <c r="A43" s="107"/>
      <c r="B43" s="110"/>
      <c r="C43" s="108" t="str">
        <f>IF(ISBLANK('支出总表（引用）'!A45)," ",'支出总表（引用）'!A45)</f>
        <v> </v>
      </c>
      <c r="D43" s="66" t="str">
        <f>IF(ISBLANK('支出总表（引用）'!B45)," ",'支出总表（引用）'!B45)</f>
        <v> </v>
      </c>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row>
    <row r="44" spans="1:251" s="48" customFormat="1" ht="15.75" customHeight="1">
      <c r="A44" s="107"/>
      <c r="B44" s="110"/>
      <c r="C44" s="108" t="str">
        <f>IF(ISBLANK('支出总表（引用）'!A46)," ",'支出总表（引用）'!A46)</f>
        <v> </v>
      </c>
      <c r="D44" s="66" t="str">
        <f>IF(ISBLANK('支出总表（引用）'!B46)," ",'支出总表（引用）'!B46)</f>
        <v> </v>
      </c>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row>
    <row r="45" spans="1:251" s="48" customFormat="1" ht="15.75" customHeight="1">
      <c r="A45" s="107"/>
      <c r="B45" s="110"/>
      <c r="C45" s="108" t="str">
        <f>IF(ISBLANK('支出总表（引用）'!A47)," ",'支出总表（引用）'!A47)</f>
        <v> </v>
      </c>
      <c r="D45" s="66" t="str">
        <f>IF(ISBLANK('支出总表（引用）'!B47)," ",'支出总表（引用）'!B47)</f>
        <v> </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row>
    <row r="46" spans="1:251" s="48" customFormat="1" ht="15.75" customHeight="1">
      <c r="A46" s="107"/>
      <c r="B46" s="110"/>
      <c r="C46" s="108" t="str">
        <f>IF(ISBLANK('支出总表（引用）'!A48)," ",'支出总表（引用）'!A48)</f>
        <v> </v>
      </c>
      <c r="D46" s="66" t="str">
        <f>IF(ISBLANK('支出总表（引用）'!B48)," ",'支出总表（引用）'!B48)</f>
        <v> </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row>
    <row r="47" spans="1:251" s="48" customFormat="1" ht="15.75" customHeight="1">
      <c r="A47" s="107"/>
      <c r="B47" s="110"/>
      <c r="C47" s="108" t="str">
        <f>IF(ISBLANK('支出总表（引用）'!A49)," ",'支出总表（引用）'!A49)</f>
        <v> </v>
      </c>
      <c r="D47" s="66" t="str">
        <f>IF(ISBLANK('支出总表（引用）'!B49)," ",'支出总表（引用）'!B49)</f>
        <v> </v>
      </c>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row>
    <row r="48" spans="1:251" s="48" customFormat="1" ht="15.75" customHeight="1">
      <c r="A48" s="109"/>
      <c r="B48" s="110"/>
      <c r="C48" s="108"/>
      <c r="D48" s="66"/>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row>
    <row r="49" spans="1:251" s="48" customFormat="1" ht="15.75" customHeight="1">
      <c r="A49" s="106" t="s">
        <v>18</v>
      </c>
      <c r="B49" s="76">
        <v>14303.9</v>
      </c>
      <c r="C49" s="106" t="s">
        <v>19</v>
      </c>
      <c r="D49" s="76">
        <f>IF(ISBLANK('支出总表（引用）'!B7)," ",'支出总表（引用）'!B7)</f>
        <v>14303.9</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row>
    <row r="50" spans="1:251" s="48" customFormat="1" ht="15.75" customHeight="1">
      <c r="A50" s="109" t="s">
        <v>20</v>
      </c>
      <c r="B50" s="76"/>
      <c r="C50" s="109" t="s">
        <v>21</v>
      </c>
      <c r="D50" s="76" t="str">
        <f>IF(ISBLANK('支出总表（引用）'!C7)," ",'支出总表（引用）'!C7)</f>
        <v> </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row>
    <row r="51" spans="1:251" s="48" customFormat="1" ht="15.75" customHeight="1">
      <c r="A51" s="109" t="s">
        <v>22</v>
      </c>
      <c r="B51" s="76"/>
      <c r="C51" s="50"/>
      <c r="D51" s="5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row>
    <row r="52" spans="1:251" s="48" customFormat="1" ht="15.75" customHeight="1">
      <c r="A52" s="107"/>
      <c r="B52" s="76"/>
      <c r="C52" s="107"/>
      <c r="D52" s="76"/>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c r="IE52" s="103"/>
      <c r="IF52" s="103"/>
      <c r="IG52" s="103"/>
      <c r="IH52" s="103"/>
      <c r="II52" s="103"/>
      <c r="IJ52" s="103"/>
      <c r="IK52" s="103"/>
      <c r="IL52" s="103"/>
      <c r="IM52" s="103"/>
      <c r="IN52" s="103"/>
      <c r="IO52" s="103"/>
      <c r="IP52" s="103"/>
      <c r="IQ52" s="103"/>
    </row>
    <row r="53" spans="1:251" s="48" customFormat="1" ht="15.75" customHeight="1">
      <c r="A53" s="106" t="s">
        <v>23</v>
      </c>
      <c r="B53" s="76">
        <v>14303.9</v>
      </c>
      <c r="C53" s="106" t="s">
        <v>24</v>
      </c>
      <c r="D53" s="76">
        <f>B53</f>
        <v>14303.9</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c r="ID53" s="103"/>
      <c r="IE53" s="103"/>
      <c r="IF53" s="103"/>
      <c r="IG53" s="103"/>
      <c r="IH53" s="103"/>
      <c r="II53" s="103"/>
      <c r="IJ53" s="103"/>
      <c r="IK53" s="103"/>
      <c r="IL53" s="103"/>
      <c r="IM53" s="103"/>
      <c r="IN53" s="103"/>
      <c r="IO53" s="103"/>
      <c r="IP53" s="103"/>
      <c r="IQ53" s="103"/>
    </row>
    <row r="54" spans="1:251" s="48" customFormat="1" ht="19.5" customHeight="1">
      <c r="A54" s="111"/>
      <c r="B54" s="111"/>
      <c r="C54" s="111"/>
      <c r="D54" s="11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c r="ID54" s="103"/>
      <c r="IE54" s="103"/>
      <c r="IF54" s="103"/>
      <c r="IG54" s="103"/>
      <c r="IH54" s="103"/>
      <c r="II54" s="103"/>
      <c r="IJ54" s="103"/>
      <c r="IK54" s="103"/>
      <c r="IL54" s="103"/>
      <c r="IM54" s="103"/>
      <c r="IN54" s="103"/>
      <c r="IO54" s="103"/>
      <c r="IP54" s="103"/>
      <c r="IQ54" s="103"/>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fitToHeight="0" fitToWidth="1" horizontalDpi="300" verticalDpi="300" orientation="portrait" paperSize="9" scale="58"/>
</worksheet>
</file>

<file path=xl/worksheets/sheet10.xml><?xml version="1.0" encoding="utf-8"?>
<worksheet xmlns="http://schemas.openxmlformats.org/spreadsheetml/2006/main" xmlns:r="http://schemas.openxmlformats.org/officeDocument/2006/relationships">
  <dimension ref="A2:F14"/>
  <sheetViews>
    <sheetView showGridLines="0" workbookViewId="0" topLeftCell="A1">
      <selection activeCell="A1" sqref="A1"/>
    </sheetView>
  </sheetViews>
  <sheetFormatPr defaultColWidth="9.140625" defaultRowHeight="12.75" customHeight="1"/>
  <cols>
    <col min="1" max="1" width="48.28125" style="48" customWidth="1"/>
    <col min="2" max="2" width="26.7109375" style="48" customWidth="1"/>
    <col min="3" max="3" width="22.140625" style="48" customWidth="1"/>
    <col min="4" max="4" width="9.140625" style="48" customWidth="1"/>
    <col min="5" max="6" width="11.140625" style="48" customWidth="1"/>
    <col min="7" max="7" width="10.8515625" style="48" customWidth="1"/>
  </cols>
  <sheetData>
    <row r="1" s="48" customFormat="1" ht="15"/>
    <row r="2" spans="1:3" s="48" customFormat="1" ht="29.25" customHeight="1">
      <c r="A2" s="54" t="s">
        <v>152</v>
      </c>
      <c r="B2" s="54"/>
      <c r="C2" s="54"/>
    </row>
    <row r="3" s="48" customFormat="1" ht="17.25" customHeight="1"/>
    <row r="4" spans="1:3" s="48" customFormat="1" ht="15.75" customHeight="1">
      <c r="A4" s="55" t="s">
        <v>153</v>
      </c>
      <c r="B4" s="51" t="s">
        <v>29</v>
      </c>
      <c r="C4" s="51" t="s">
        <v>21</v>
      </c>
    </row>
    <row r="5" spans="1:3" s="48" customFormat="1" ht="19.5" customHeight="1">
      <c r="A5" s="55"/>
      <c r="B5" s="51"/>
      <c r="C5" s="51"/>
    </row>
    <row r="6" spans="1:3" s="48" customFormat="1" ht="22.5" customHeight="1">
      <c r="A6" s="51" t="s">
        <v>43</v>
      </c>
      <c r="B6" s="51">
        <v>1</v>
      </c>
      <c r="C6" s="51">
        <v>2</v>
      </c>
    </row>
    <row r="7" spans="1:6" s="48" customFormat="1" ht="27" customHeight="1">
      <c r="A7" s="56" t="s">
        <v>29</v>
      </c>
      <c r="B7" s="57">
        <v>14303.9</v>
      </c>
      <c r="C7" s="57"/>
      <c r="D7" s="58"/>
      <c r="F7" s="58"/>
    </row>
    <row r="8" spans="1:3" s="48" customFormat="1" ht="27" customHeight="1">
      <c r="A8" s="56" t="s">
        <v>45</v>
      </c>
      <c r="B8" s="57">
        <v>369.5</v>
      </c>
      <c r="C8" s="57"/>
    </row>
    <row r="9" spans="1:3" s="48" customFormat="1" ht="27" customHeight="1">
      <c r="A9" s="56" t="s">
        <v>55</v>
      </c>
      <c r="B9" s="57">
        <v>23.9</v>
      </c>
      <c r="C9" s="57"/>
    </row>
    <row r="10" spans="1:3" s="48" customFormat="1" ht="27" customHeight="1">
      <c r="A10" s="56" t="s">
        <v>63</v>
      </c>
      <c r="B10" s="57">
        <v>400</v>
      </c>
      <c r="C10" s="57"/>
    </row>
    <row r="11" spans="1:3" s="48" customFormat="1" ht="27" customHeight="1">
      <c r="A11" s="56" t="s">
        <v>69</v>
      </c>
      <c r="B11" s="57">
        <v>355</v>
      </c>
      <c r="C11" s="57"/>
    </row>
    <row r="12" spans="1:3" s="48" customFormat="1" ht="27" customHeight="1">
      <c r="A12" s="56" t="s">
        <v>75</v>
      </c>
      <c r="B12" s="57">
        <v>55.5</v>
      </c>
      <c r="C12" s="57"/>
    </row>
    <row r="13" spans="1:3" s="48" customFormat="1" ht="27" customHeight="1">
      <c r="A13" s="56" t="s">
        <v>81</v>
      </c>
      <c r="B13" s="57">
        <v>13100</v>
      </c>
      <c r="C13" s="57"/>
    </row>
    <row r="14" spans="1:3" s="48" customFormat="1" ht="27.75" customHeight="1">
      <c r="A14" s="59"/>
      <c r="B14" s="59"/>
      <c r="C14" s="59"/>
    </row>
    <row r="15" s="48" customFormat="1" ht="27.75" customHeight="1"/>
    <row r="16" s="48" customFormat="1" ht="27.75" customHeight="1"/>
    <row r="17" s="48" customFormat="1" ht="27.75" customHeight="1"/>
    <row r="18" s="48"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1"/>
  <sheetViews>
    <sheetView showGridLines="0" workbookViewId="0" topLeftCell="A1">
      <selection activeCell="A1" sqref="A1:E1"/>
    </sheetView>
  </sheetViews>
  <sheetFormatPr defaultColWidth="9.140625" defaultRowHeight="12.75" customHeight="1"/>
  <cols>
    <col min="1" max="1" width="35.28125" style="48" customWidth="1"/>
    <col min="2" max="2" width="30.28125" style="48" customWidth="1"/>
    <col min="3" max="3" width="28.8515625" style="48" customWidth="1"/>
    <col min="4" max="4" width="27.28125" style="48" customWidth="1"/>
    <col min="5" max="5" width="29.421875" style="48" customWidth="1"/>
    <col min="6" max="6" width="9.140625" style="48" customWidth="1"/>
  </cols>
  <sheetData>
    <row r="1" spans="1:5" s="48" customFormat="1" ht="29.25" customHeight="1">
      <c r="A1" s="49" t="s">
        <v>154</v>
      </c>
      <c r="B1" s="49"/>
      <c r="C1" s="49"/>
      <c r="D1" s="49"/>
      <c r="E1" s="49"/>
    </row>
    <row r="2" spans="1:5" s="48" customFormat="1" ht="17.25" customHeight="1">
      <c r="A2" s="50"/>
      <c r="B2" s="50"/>
      <c r="C2" s="50"/>
      <c r="D2" s="50"/>
      <c r="E2" s="50"/>
    </row>
    <row r="3" spans="1:5" s="48" customFormat="1" ht="21.75" customHeight="1">
      <c r="A3" s="51" t="s">
        <v>153</v>
      </c>
      <c r="B3" s="51" t="s">
        <v>31</v>
      </c>
      <c r="C3" s="51" t="s">
        <v>94</v>
      </c>
      <c r="D3" s="51" t="s">
        <v>95</v>
      </c>
      <c r="E3" s="51" t="s">
        <v>155</v>
      </c>
    </row>
    <row r="4" spans="1:5" s="48" customFormat="1" ht="23.25" customHeight="1">
      <c r="A4" s="51"/>
      <c r="B4" s="51"/>
      <c r="C4" s="51"/>
      <c r="D4" s="51"/>
      <c r="E4" s="51"/>
    </row>
    <row r="5" spans="1:5" s="48" customFormat="1" ht="22.5" customHeight="1">
      <c r="A5" s="51" t="s">
        <v>43</v>
      </c>
      <c r="B5" s="51">
        <v>1</v>
      </c>
      <c r="C5" s="51">
        <v>2</v>
      </c>
      <c r="D5" s="51">
        <v>3</v>
      </c>
      <c r="E5" s="51">
        <v>4</v>
      </c>
    </row>
    <row r="6" spans="1:5" s="48" customFormat="1" ht="27" customHeight="1">
      <c r="A6" s="52" t="s">
        <v>29</v>
      </c>
      <c r="B6" s="53">
        <v>1203.9</v>
      </c>
      <c r="C6" s="53">
        <v>1203.9</v>
      </c>
      <c r="D6" s="53"/>
      <c r="E6" s="51"/>
    </row>
    <row r="7" spans="1:5" s="48" customFormat="1" ht="27" customHeight="1">
      <c r="A7" s="52" t="s">
        <v>45</v>
      </c>
      <c r="B7" s="53">
        <v>369.5</v>
      </c>
      <c r="C7" s="53">
        <v>369.5</v>
      </c>
      <c r="D7" s="53"/>
      <c r="E7" s="51"/>
    </row>
    <row r="8" spans="1:5" s="48" customFormat="1" ht="27" customHeight="1">
      <c r="A8" s="52" t="s">
        <v>55</v>
      </c>
      <c r="B8" s="53">
        <v>23.9</v>
      </c>
      <c r="C8" s="53">
        <v>23.9</v>
      </c>
      <c r="D8" s="53"/>
      <c r="E8" s="51"/>
    </row>
    <row r="9" spans="1:5" s="48" customFormat="1" ht="27" customHeight="1">
      <c r="A9" s="52" t="s">
        <v>63</v>
      </c>
      <c r="B9" s="53">
        <v>400</v>
      </c>
      <c r="C9" s="53">
        <v>400</v>
      </c>
      <c r="D9" s="53"/>
      <c r="E9" s="51"/>
    </row>
    <row r="10" spans="1:5" s="48" customFormat="1" ht="27" customHeight="1">
      <c r="A10" s="52" t="s">
        <v>69</v>
      </c>
      <c r="B10" s="53">
        <v>355</v>
      </c>
      <c r="C10" s="53">
        <v>355</v>
      </c>
      <c r="D10" s="53"/>
      <c r="E10" s="51"/>
    </row>
    <row r="11" spans="1:5" s="48" customFormat="1" ht="27" customHeight="1">
      <c r="A11" s="52" t="s">
        <v>75</v>
      </c>
      <c r="B11" s="53">
        <v>55.5</v>
      </c>
      <c r="C11" s="53">
        <v>55.5</v>
      </c>
      <c r="D11" s="53"/>
      <c r="E11" s="51"/>
    </row>
    <row r="12" s="48" customFormat="1" ht="27.75" customHeight="1"/>
    <row r="13" s="48" customFormat="1" ht="27.75" customHeight="1"/>
    <row r="14" s="48" customFormat="1" ht="27.75" customHeight="1"/>
    <row r="15" s="48" customFormat="1" ht="27.75" customHeight="1"/>
    <row r="16" s="48" customFormat="1" ht="27.75" customHeight="1"/>
    <row r="17" s="48" customFormat="1" ht="27.75" customHeight="1"/>
    <row r="18" s="48" customFormat="1" ht="27.75" customHeight="1"/>
    <row r="19" s="48" customFormat="1" ht="27.75" customHeight="1"/>
    <row r="20" s="48" customFormat="1" ht="27.75" customHeight="1"/>
    <row r="21" s="48" customFormat="1" ht="27.75" customHeight="1"/>
    <row r="22" s="48" customFormat="1" ht="27.75" customHeight="1"/>
    <row r="23" s="48" customFormat="1" ht="27.75" customHeight="1"/>
    <row r="24" s="48" customFormat="1" ht="27.75" customHeight="1"/>
    <row r="25" s="48"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M32"/>
  <sheetViews>
    <sheetView zoomScaleSheetLayoutView="100" workbookViewId="0" topLeftCell="A1">
      <selection activeCell="E9" sqref="E9:L9"/>
    </sheetView>
  </sheetViews>
  <sheetFormatPr defaultColWidth="9.140625" defaultRowHeight="12.75"/>
  <cols>
    <col min="1" max="16384" width="9.140625" style="1" customWidth="1"/>
  </cols>
  <sheetData>
    <row r="1" spans="1:13" ht="20.25" customHeight="1">
      <c r="A1" s="2" t="s">
        <v>156</v>
      </c>
      <c r="B1" s="3"/>
      <c r="C1" s="3"/>
      <c r="D1" s="3"/>
      <c r="E1" s="3"/>
      <c r="F1" s="3"/>
      <c r="G1" s="3"/>
      <c r="H1" s="3"/>
      <c r="I1" s="3"/>
      <c r="J1" s="3"/>
      <c r="K1" s="3"/>
      <c r="L1" s="3"/>
      <c r="M1" s="25"/>
    </row>
    <row r="2" spans="1:13" ht="29.25" customHeight="1">
      <c r="A2" s="4" t="s">
        <v>157</v>
      </c>
      <c r="B2" s="4"/>
      <c r="C2" s="4"/>
      <c r="D2" s="4"/>
      <c r="E2" s="5" t="s">
        <v>158</v>
      </c>
      <c r="F2" s="5"/>
      <c r="G2" s="5" t="s">
        <v>159</v>
      </c>
      <c r="H2" s="5"/>
      <c r="I2" s="6">
        <v>400</v>
      </c>
      <c r="J2" s="6"/>
      <c r="K2" s="6"/>
      <c r="L2" s="6"/>
      <c r="M2" s="25"/>
    </row>
    <row r="3" spans="1:13" ht="15.75" customHeight="1">
      <c r="A3" s="4" t="s">
        <v>160</v>
      </c>
      <c r="B3" s="4"/>
      <c r="C3" s="4"/>
      <c r="D3" s="4"/>
      <c r="E3" s="6" t="s">
        <v>161</v>
      </c>
      <c r="F3" s="6"/>
      <c r="G3" s="6" t="s">
        <v>162</v>
      </c>
      <c r="H3" s="6"/>
      <c r="I3" s="6" t="s">
        <v>163</v>
      </c>
      <c r="J3" s="6"/>
      <c r="K3" s="6"/>
      <c r="L3" s="6"/>
      <c r="M3" s="25"/>
    </row>
    <row r="4" spans="1:13" ht="15.75" customHeight="1">
      <c r="A4" s="4" t="s">
        <v>164</v>
      </c>
      <c r="B4" s="4"/>
      <c r="C4" s="4"/>
      <c r="D4" s="4"/>
      <c r="E4" s="6" t="s">
        <v>165</v>
      </c>
      <c r="F4" s="6"/>
      <c r="G4" s="6" t="s">
        <v>166</v>
      </c>
      <c r="H4" s="6"/>
      <c r="I4" s="6" t="s">
        <v>167</v>
      </c>
      <c r="J4" s="6"/>
      <c r="K4" s="6"/>
      <c r="L4" s="6"/>
      <c r="M4" s="25"/>
    </row>
    <row r="5" spans="1:13" ht="15.75" customHeight="1">
      <c r="A5" s="4" t="s">
        <v>168</v>
      </c>
      <c r="B5" s="4"/>
      <c r="C5" s="4"/>
      <c r="D5" s="4"/>
      <c r="E5" s="6">
        <v>18870068999</v>
      </c>
      <c r="F5" s="6"/>
      <c r="G5" s="6" t="s">
        <v>169</v>
      </c>
      <c r="H5" s="6"/>
      <c r="I5" s="6" t="s">
        <v>167</v>
      </c>
      <c r="J5" s="6"/>
      <c r="K5" s="6"/>
      <c r="L5" s="6"/>
      <c r="M5" s="25"/>
    </row>
    <row r="6" spans="1:13" ht="15.75" customHeight="1">
      <c r="A6" s="4" t="s">
        <v>170</v>
      </c>
      <c r="B6" s="4"/>
      <c r="C6" s="4"/>
      <c r="D6" s="4"/>
      <c r="E6" s="7" t="s">
        <v>171</v>
      </c>
      <c r="F6" s="7"/>
      <c r="G6" s="6" t="s">
        <v>172</v>
      </c>
      <c r="H6" s="6"/>
      <c r="I6" s="6" t="s">
        <v>173</v>
      </c>
      <c r="J6" s="6"/>
      <c r="K6" s="6" t="s">
        <v>174</v>
      </c>
      <c r="L6" s="6"/>
      <c r="M6" s="25"/>
    </row>
    <row r="7" spans="1:13" ht="15.75" customHeight="1">
      <c r="A7" s="4" t="s">
        <v>175</v>
      </c>
      <c r="B7" s="4"/>
      <c r="C7" s="4"/>
      <c r="D7" s="4"/>
      <c r="E7" s="6" t="s">
        <v>173</v>
      </c>
      <c r="F7" s="6"/>
      <c r="G7" s="8" t="s">
        <v>176</v>
      </c>
      <c r="H7" s="6"/>
      <c r="I7" s="6"/>
      <c r="J7" s="6"/>
      <c r="K7" s="6"/>
      <c r="L7" s="6"/>
      <c r="M7" s="25"/>
    </row>
    <row r="8" spans="1:13" ht="20.25" customHeight="1">
      <c r="A8" s="9" t="s">
        <v>177</v>
      </c>
      <c r="B8" s="10"/>
      <c r="C8" s="10"/>
      <c r="D8" s="10"/>
      <c r="E8" s="10"/>
      <c r="F8" s="10"/>
      <c r="G8" s="10"/>
      <c r="H8" s="10"/>
      <c r="I8" s="10"/>
      <c r="J8" s="10"/>
      <c r="K8" s="10"/>
      <c r="L8" s="10"/>
      <c r="M8" s="25"/>
    </row>
    <row r="9" spans="1:13" ht="29.25" customHeight="1">
      <c r="A9" s="4" t="s">
        <v>178</v>
      </c>
      <c r="B9" s="4"/>
      <c r="C9" s="4"/>
      <c r="D9" s="4"/>
      <c r="E9" s="11" t="s">
        <v>179</v>
      </c>
      <c r="F9" s="11"/>
      <c r="G9" s="11"/>
      <c r="H9" s="11"/>
      <c r="I9" s="11"/>
      <c r="J9" s="11"/>
      <c r="K9" s="11"/>
      <c r="L9" s="11"/>
      <c r="M9" s="25"/>
    </row>
    <row r="10" spans="1:13" ht="29.25" customHeight="1">
      <c r="A10" s="4" t="s">
        <v>180</v>
      </c>
      <c r="B10" s="4"/>
      <c r="C10" s="4"/>
      <c r="D10" s="4"/>
      <c r="E10" s="6" t="s">
        <v>181</v>
      </c>
      <c r="F10" s="6"/>
      <c r="G10" s="6"/>
      <c r="H10" s="6"/>
      <c r="I10" s="6"/>
      <c r="J10" s="6"/>
      <c r="K10" s="6"/>
      <c r="L10" s="6"/>
      <c r="M10" s="25"/>
    </row>
    <row r="11" spans="1:13" ht="15.75" customHeight="1">
      <c r="A11" s="4" t="s">
        <v>182</v>
      </c>
      <c r="B11" s="4"/>
      <c r="C11" s="4"/>
      <c r="D11" s="4"/>
      <c r="E11" s="6" t="s">
        <v>183</v>
      </c>
      <c r="F11" s="6"/>
      <c r="G11" s="6"/>
      <c r="H11" s="6"/>
      <c r="I11" s="6"/>
      <c r="J11" s="6"/>
      <c r="K11" s="6"/>
      <c r="L11" s="6"/>
      <c r="M11" s="25"/>
    </row>
    <row r="12" spans="1:13" ht="15.75" customHeight="1">
      <c r="A12" s="4" t="s">
        <v>184</v>
      </c>
      <c r="B12" s="4"/>
      <c r="C12" s="4"/>
      <c r="D12" s="4"/>
      <c r="E12" s="6" t="s">
        <v>185</v>
      </c>
      <c r="F12" s="6"/>
      <c r="G12" s="6"/>
      <c r="H12" s="6"/>
      <c r="I12" s="6"/>
      <c r="J12" s="6"/>
      <c r="K12" s="6"/>
      <c r="L12" s="6"/>
      <c r="M12" s="25"/>
    </row>
    <row r="13" spans="1:13" ht="15.75" customHeight="1">
      <c r="A13" s="4" t="s">
        <v>186</v>
      </c>
      <c r="B13" s="4"/>
      <c r="C13" s="4"/>
      <c r="D13" s="4"/>
      <c r="E13" s="6" t="s">
        <v>187</v>
      </c>
      <c r="F13" s="6"/>
      <c r="G13" s="6"/>
      <c r="H13" s="6"/>
      <c r="I13" s="6"/>
      <c r="J13" s="6"/>
      <c r="K13" s="6"/>
      <c r="L13" s="6"/>
      <c r="M13" s="25"/>
    </row>
    <row r="14" spans="1:13" ht="15.75" customHeight="1">
      <c r="A14" s="4" t="s">
        <v>188</v>
      </c>
      <c r="B14" s="4"/>
      <c r="C14" s="4"/>
      <c r="D14" s="4"/>
      <c r="E14" s="4"/>
      <c r="F14" s="4"/>
      <c r="G14" s="4"/>
      <c r="H14" s="4"/>
      <c r="I14" s="4"/>
      <c r="J14" s="4"/>
      <c r="K14" s="4"/>
      <c r="L14" s="4"/>
      <c r="M14" s="25"/>
    </row>
    <row r="15" spans="1:13" ht="15.75" customHeight="1">
      <c r="A15" s="4" t="s">
        <v>189</v>
      </c>
      <c r="B15" s="4"/>
      <c r="C15" s="4"/>
      <c r="D15" s="4"/>
      <c r="E15" s="11" t="s">
        <v>190</v>
      </c>
      <c r="F15" s="11"/>
      <c r="G15" s="11"/>
      <c r="H15" s="11"/>
      <c r="I15" s="11"/>
      <c r="J15" s="11"/>
      <c r="K15" s="11"/>
      <c r="L15" s="11"/>
      <c r="M15" s="25"/>
    </row>
    <row r="16" spans="1:13" ht="15.75" customHeight="1">
      <c r="A16" s="4" t="s">
        <v>191</v>
      </c>
      <c r="B16" s="4"/>
      <c r="C16" s="4"/>
      <c r="D16" s="4"/>
      <c r="E16" s="6"/>
      <c r="F16" s="6"/>
      <c r="G16" s="6"/>
      <c r="H16" s="6"/>
      <c r="I16" s="6"/>
      <c r="J16" s="6"/>
      <c r="K16" s="6"/>
      <c r="L16" s="6"/>
      <c r="M16" s="25"/>
    </row>
    <row r="17" spans="1:13" ht="15.75" customHeight="1">
      <c r="A17" s="12" t="s">
        <v>192</v>
      </c>
      <c r="B17" s="12"/>
      <c r="C17" s="12"/>
      <c r="D17" s="12"/>
      <c r="E17" s="12"/>
      <c r="F17" s="12"/>
      <c r="G17" s="12"/>
      <c r="H17" s="12"/>
      <c r="I17" s="12"/>
      <c r="J17" s="12"/>
      <c r="K17" s="12"/>
      <c r="L17" s="12"/>
      <c r="M17" s="26"/>
    </row>
    <row r="18" spans="1:12" ht="20.25" customHeight="1">
      <c r="A18" s="9" t="s">
        <v>193</v>
      </c>
      <c r="B18" s="10"/>
      <c r="C18" s="10"/>
      <c r="D18" s="10"/>
      <c r="E18" s="10"/>
      <c r="F18" s="10"/>
      <c r="G18" s="10"/>
      <c r="H18" s="10"/>
      <c r="I18" s="10"/>
      <c r="J18" s="10"/>
      <c r="K18" s="10"/>
      <c r="L18" s="10"/>
    </row>
    <row r="19" spans="1:12" ht="15.75" customHeight="1">
      <c r="A19" s="13" t="s">
        <v>194</v>
      </c>
      <c r="B19" s="14" t="s">
        <v>195</v>
      </c>
      <c r="C19" s="14" t="s">
        <v>196</v>
      </c>
      <c r="D19" s="14"/>
      <c r="E19" s="14" t="s">
        <v>197</v>
      </c>
      <c r="F19" s="14"/>
      <c r="G19" s="14" t="s">
        <v>198</v>
      </c>
      <c r="H19" s="14"/>
      <c r="I19" s="14"/>
      <c r="J19" s="14"/>
      <c r="K19" s="14"/>
      <c r="L19" s="14"/>
    </row>
    <row r="20" spans="1:12" ht="15.75" customHeight="1">
      <c r="A20" s="13"/>
      <c r="B20" s="14"/>
      <c r="C20" s="14"/>
      <c r="D20" s="14"/>
      <c r="E20" s="14"/>
      <c r="F20" s="14"/>
      <c r="G20" s="15" t="s">
        <v>199</v>
      </c>
      <c r="H20" s="15"/>
      <c r="I20" s="15" t="s">
        <v>200</v>
      </c>
      <c r="J20" s="15"/>
      <c r="K20" s="15" t="s">
        <v>201</v>
      </c>
      <c r="L20" s="15"/>
    </row>
    <row r="21" spans="1:12" ht="29.25" customHeight="1">
      <c r="A21" s="13">
        <v>1</v>
      </c>
      <c r="B21" s="16" t="s">
        <v>202</v>
      </c>
      <c r="C21" s="15" t="s">
        <v>203</v>
      </c>
      <c r="D21" s="15"/>
      <c r="E21" s="15" t="s">
        <v>204</v>
      </c>
      <c r="F21" s="15"/>
      <c r="G21" s="15"/>
      <c r="H21" s="15"/>
      <c r="I21" s="15" t="s">
        <v>205</v>
      </c>
      <c r="J21" s="15"/>
      <c r="K21" s="16"/>
      <c r="L21" s="16"/>
    </row>
    <row r="22" spans="1:12" ht="29.25" customHeight="1">
      <c r="A22" s="13">
        <v>2</v>
      </c>
      <c r="B22" s="16"/>
      <c r="C22" s="15" t="s">
        <v>206</v>
      </c>
      <c r="D22" s="15"/>
      <c r="E22" s="15" t="s">
        <v>207</v>
      </c>
      <c r="F22" s="15"/>
      <c r="G22" s="15"/>
      <c r="H22" s="15"/>
      <c r="I22" s="44">
        <v>1</v>
      </c>
      <c r="J22" s="44"/>
      <c r="K22" s="16"/>
      <c r="L22" s="16"/>
    </row>
    <row r="23" spans="1:12" ht="15.75" customHeight="1">
      <c r="A23" s="13">
        <v>3</v>
      </c>
      <c r="B23" s="16"/>
      <c r="C23" s="15" t="s">
        <v>208</v>
      </c>
      <c r="D23" s="15"/>
      <c r="E23" s="15" t="s">
        <v>209</v>
      </c>
      <c r="F23" s="15"/>
      <c r="G23" s="15"/>
      <c r="H23" s="15"/>
      <c r="I23" s="44">
        <v>0</v>
      </c>
      <c r="J23" s="44"/>
      <c r="K23" s="16"/>
      <c r="L23" s="16"/>
    </row>
    <row r="24" spans="1:12" ht="15.75" customHeight="1">
      <c r="A24" s="13">
        <v>4</v>
      </c>
      <c r="B24" s="16"/>
      <c r="C24" s="15" t="s">
        <v>210</v>
      </c>
      <c r="D24" s="15"/>
      <c r="E24" s="15" t="s">
        <v>211</v>
      </c>
      <c r="F24" s="15"/>
      <c r="G24" s="15"/>
      <c r="H24" s="15"/>
      <c r="I24" s="15" t="s">
        <v>212</v>
      </c>
      <c r="J24" s="15"/>
      <c r="K24" s="16"/>
      <c r="L24" s="16"/>
    </row>
    <row r="25" spans="1:12" ht="29.25" customHeight="1">
      <c r="A25" s="13">
        <v>5</v>
      </c>
      <c r="B25" s="16" t="s">
        <v>213</v>
      </c>
      <c r="C25" s="15" t="s">
        <v>214</v>
      </c>
      <c r="D25" s="15"/>
      <c r="E25" s="41" t="s">
        <v>215</v>
      </c>
      <c r="F25" s="41"/>
      <c r="G25" s="15"/>
      <c r="H25" s="15"/>
      <c r="I25" s="15" t="s">
        <v>216</v>
      </c>
      <c r="J25" s="15"/>
      <c r="K25" s="16"/>
      <c r="L25" s="16"/>
    </row>
    <row r="26" spans="1:12" ht="29.25" customHeight="1">
      <c r="A26" s="13">
        <v>6</v>
      </c>
      <c r="B26" s="16"/>
      <c r="C26" s="15" t="s">
        <v>217</v>
      </c>
      <c r="D26" s="15"/>
      <c r="E26" s="42" t="s">
        <v>218</v>
      </c>
      <c r="F26" s="42"/>
      <c r="G26" s="15"/>
      <c r="H26" s="15"/>
      <c r="I26" s="15" t="s">
        <v>219</v>
      </c>
      <c r="J26" s="15"/>
      <c r="K26" s="16"/>
      <c r="L26" s="16"/>
    </row>
    <row r="27" spans="1:12" ht="15.75" customHeight="1">
      <c r="A27" s="13">
        <v>7</v>
      </c>
      <c r="B27" s="16"/>
      <c r="C27" s="15" t="s">
        <v>220</v>
      </c>
      <c r="D27" s="15"/>
      <c r="E27" s="42" t="s">
        <v>221</v>
      </c>
      <c r="F27" s="42"/>
      <c r="G27" s="15"/>
      <c r="H27" s="15"/>
      <c r="I27" s="15" t="s">
        <v>222</v>
      </c>
      <c r="J27" s="15"/>
      <c r="K27" s="16"/>
      <c r="L27" s="16"/>
    </row>
    <row r="28" spans="1:12" ht="15.75" customHeight="1">
      <c r="A28" s="13">
        <v>8</v>
      </c>
      <c r="B28" s="16"/>
      <c r="C28" s="15" t="s">
        <v>223</v>
      </c>
      <c r="D28" s="15"/>
      <c r="E28" s="42" t="s">
        <v>224</v>
      </c>
      <c r="F28" s="42"/>
      <c r="G28" s="15"/>
      <c r="H28" s="15"/>
      <c r="I28" s="15" t="s">
        <v>225</v>
      </c>
      <c r="J28" s="15"/>
      <c r="K28" s="16"/>
      <c r="L28" s="16"/>
    </row>
    <row r="29" spans="1:12" ht="15.75" customHeight="1">
      <c r="A29" s="13">
        <v>9</v>
      </c>
      <c r="B29" s="16" t="s">
        <v>226</v>
      </c>
      <c r="C29" s="15" t="s">
        <v>226</v>
      </c>
      <c r="D29" s="15"/>
      <c r="E29" s="42" t="s">
        <v>227</v>
      </c>
      <c r="F29" s="42"/>
      <c r="G29" s="15" t="s">
        <v>228</v>
      </c>
      <c r="H29" s="15"/>
      <c r="I29" s="44">
        <v>0.9</v>
      </c>
      <c r="J29" s="44"/>
      <c r="K29" s="16"/>
      <c r="L29" s="16"/>
    </row>
    <row r="30" spans="1:12" ht="29.25" customHeight="1">
      <c r="A30" s="23" t="s">
        <v>229</v>
      </c>
      <c r="B30" s="23"/>
      <c r="C30" s="24" t="s">
        <v>230</v>
      </c>
      <c r="D30" s="24"/>
      <c r="E30" s="24"/>
      <c r="F30" s="24"/>
      <c r="G30" s="24"/>
      <c r="H30" s="24"/>
      <c r="I30" s="24"/>
      <c r="J30" s="24"/>
      <c r="K30" s="24"/>
      <c r="L30" s="24"/>
    </row>
    <row r="31" spans="1:12" ht="29.25" customHeight="1">
      <c r="A31" s="23" t="s">
        <v>231</v>
      </c>
      <c r="B31" s="23"/>
      <c r="C31" s="24" t="s">
        <v>230</v>
      </c>
      <c r="D31" s="24"/>
      <c r="E31" s="24"/>
      <c r="F31" s="24"/>
      <c r="G31" s="24"/>
      <c r="H31" s="24"/>
      <c r="I31" s="24"/>
      <c r="J31" s="24"/>
      <c r="K31" s="24"/>
      <c r="L31" s="24"/>
    </row>
    <row r="32" spans="1:12" ht="29.25" customHeight="1">
      <c r="A32" s="23" t="s">
        <v>232</v>
      </c>
      <c r="B32" s="23"/>
      <c r="C32" s="24" t="s">
        <v>230</v>
      </c>
      <c r="D32" s="24"/>
      <c r="E32" s="24"/>
      <c r="F32" s="24"/>
      <c r="G32" s="24"/>
      <c r="H32" s="24"/>
      <c r="I32" s="24"/>
      <c r="J32" s="24"/>
      <c r="K32" s="24"/>
      <c r="L32" s="24"/>
    </row>
  </sheetData>
  <sheetProtection/>
  <mergeCells count="106">
    <mergeCell ref="A1:L1"/>
    <mergeCell ref="A2:D2"/>
    <mergeCell ref="E2:F2"/>
    <mergeCell ref="G2:H2"/>
    <mergeCell ref="I2:J2"/>
    <mergeCell ref="K2:L2"/>
    <mergeCell ref="A3:D3"/>
    <mergeCell ref="E3:F3"/>
    <mergeCell ref="G3:H3"/>
    <mergeCell ref="I3:L3"/>
    <mergeCell ref="A4:D4"/>
    <mergeCell ref="E4:F4"/>
    <mergeCell ref="G4:H4"/>
    <mergeCell ref="I4:L4"/>
    <mergeCell ref="A5:D5"/>
    <mergeCell ref="E5:F5"/>
    <mergeCell ref="G5:H5"/>
    <mergeCell ref="I5:L5"/>
    <mergeCell ref="A6:D6"/>
    <mergeCell ref="E6:F6"/>
    <mergeCell ref="G6:H6"/>
    <mergeCell ref="I6:J6"/>
    <mergeCell ref="K6:L6"/>
    <mergeCell ref="A7:D7"/>
    <mergeCell ref="E7:F7"/>
    <mergeCell ref="G7:H7"/>
    <mergeCell ref="I7:L7"/>
    <mergeCell ref="A8:L8"/>
    <mergeCell ref="A9:D9"/>
    <mergeCell ref="E9:L9"/>
    <mergeCell ref="A10:D10"/>
    <mergeCell ref="E10:L10"/>
    <mergeCell ref="A11:D11"/>
    <mergeCell ref="E11:L11"/>
    <mergeCell ref="A12:D12"/>
    <mergeCell ref="E12:L12"/>
    <mergeCell ref="A13:D13"/>
    <mergeCell ref="E13:L13"/>
    <mergeCell ref="A14:L14"/>
    <mergeCell ref="A15:D15"/>
    <mergeCell ref="E15:L15"/>
    <mergeCell ref="A16:D16"/>
    <mergeCell ref="E16:L16"/>
    <mergeCell ref="A17:L17"/>
    <mergeCell ref="A18:L18"/>
    <mergeCell ref="G19:L19"/>
    <mergeCell ref="G20:H20"/>
    <mergeCell ref="I20:J20"/>
    <mergeCell ref="K20:L20"/>
    <mergeCell ref="C21:D21"/>
    <mergeCell ref="E21:F21"/>
    <mergeCell ref="G21:H21"/>
    <mergeCell ref="I21:J21"/>
    <mergeCell ref="K21:L21"/>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D28"/>
    <mergeCell ref="E28:F28"/>
    <mergeCell ref="G28:H28"/>
    <mergeCell ref="I28:J28"/>
    <mergeCell ref="K28:L28"/>
    <mergeCell ref="C29:D29"/>
    <mergeCell ref="E29:F29"/>
    <mergeCell ref="G29:H29"/>
    <mergeCell ref="I29:J29"/>
    <mergeCell ref="K29:L29"/>
    <mergeCell ref="A30:B30"/>
    <mergeCell ref="C30:L30"/>
    <mergeCell ref="A31:B31"/>
    <mergeCell ref="C31:L31"/>
    <mergeCell ref="A32:B32"/>
    <mergeCell ref="C32:L32"/>
    <mergeCell ref="A19:A20"/>
    <mergeCell ref="B19:B20"/>
    <mergeCell ref="B21:B24"/>
    <mergeCell ref="B25:B28"/>
    <mergeCell ref="C19:D20"/>
    <mergeCell ref="E19:F2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3"/>
  <sheetViews>
    <sheetView zoomScaleSheetLayoutView="100" workbookViewId="0" topLeftCell="A1">
      <selection activeCell="A1" sqref="A1:IV65536"/>
    </sheetView>
  </sheetViews>
  <sheetFormatPr defaultColWidth="9.140625" defaultRowHeight="12.75"/>
  <cols>
    <col min="1" max="16384" width="9.140625" style="1" customWidth="1"/>
  </cols>
  <sheetData>
    <row r="1" spans="1:13" ht="20.25" customHeight="1">
      <c r="A1" s="2" t="s">
        <v>156</v>
      </c>
      <c r="B1" s="3"/>
      <c r="C1" s="3"/>
      <c r="D1" s="3"/>
      <c r="E1" s="3"/>
      <c r="F1" s="3"/>
      <c r="G1" s="3"/>
      <c r="H1" s="3"/>
      <c r="I1" s="3"/>
      <c r="J1" s="3"/>
      <c r="K1" s="3"/>
      <c r="L1" s="3"/>
      <c r="M1" s="25"/>
    </row>
    <row r="2" spans="1:13" ht="29.25" customHeight="1">
      <c r="A2" s="4" t="s">
        <v>157</v>
      </c>
      <c r="B2" s="4"/>
      <c r="C2" s="4"/>
      <c r="D2" s="4"/>
      <c r="E2" s="5" t="s">
        <v>233</v>
      </c>
      <c r="F2" s="5"/>
      <c r="G2" s="5" t="s">
        <v>159</v>
      </c>
      <c r="H2" s="5"/>
      <c r="I2" s="6">
        <v>310</v>
      </c>
      <c r="J2" s="6"/>
      <c r="K2" s="6"/>
      <c r="L2" s="6"/>
      <c r="M2" s="25"/>
    </row>
    <row r="3" spans="1:13" ht="15.75" customHeight="1">
      <c r="A3" s="4" t="s">
        <v>160</v>
      </c>
      <c r="B3" s="4"/>
      <c r="C3" s="4"/>
      <c r="D3" s="4"/>
      <c r="E3" s="6" t="s">
        <v>161</v>
      </c>
      <c r="F3" s="6"/>
      <c r="G3" s="6" t="s">
        <v>162</v>
      </c>
      <c r="H3" s="6"/>
      <c r="I3" s="6" t="s">
        <v>163</v>
      </c>
      <c r="J3" s="6"/>
      <c r="K3" s="6"/>
      <c r="L3" s="6"/>
      <c r="M3" s="25"/>
    </row>
    <row r="4" spans="1:13" ht="15.75" customHeight="1">
      <c r="A4" s="4" t="s">
        <v>164</v>
      </c>
      <c r="B4" s="4"/>
      <c r="C4" s="4"/>
      <c r="D4" s="4"/>
      <c r="E4" s="6" t="s">
        <v>165</v>
      </c>
      <c r="F4" s="6"/>
      <c r="G4" s="6" t="s">
        <v>166</v>
      </c>
      <c r="H4" s="6"/>
      <c r="I4" s="6" t="s">
        <v>234</v>
      </c>
      <c r="J4" s="6"/>
      <c r="K4" s="6"/>
      <c r="L4" s="6"/>
      <c r="M4" s="25"/>
    </row>
    <row r="5" spans="1:13" ht="15.75" customHeight="1">
      <c r="A5" s="4" t="s">
        <v>168</v>
      </c>
      <c r="B5" s="4"/>
      <c r="C5" s="4"/>
      <c r="D5" s="4"/>
      <c r="E5" s="6">
        <v>88390025</v>
      </c>
      <c r="F5" s="6"/>
      <c r="G5" s="6" t="s">
        <v>169</v>
      </c>
      <c r="H5" s="6"/>
      <c r="I5" s="6" t="s">
        <v>235</v>
      </c>
      <c r="J5" s="6"/>
      <c r="K5" s="6"/>
      <c r="L5" s="6"/>
      <c r="M5" s="25"/>
    </row>
    <row r="6" spans="1:13" ht="29.25" customHeight="1">
      <c r="A6" s="4" t="s">
        <v>170</v>
      </c>
      <c r="B6" s="4"/>
      <c r="C6" s="4"/>
      <c r="D6" s="4"/>
      <c r="E6" s="7" t="s">
        <v>233</v>
      </c>
      <c r="F6" s="7"/>
      <c r="G6" s="6" t="s">
        <v>172</v>
      </c>
      <c r="H6" s="6"/>
      <c r="I6" s="6" t="s">
        <v>173</v>
      </c>
      <c r="J6" s="6"/>
      <c r="K6" s="8" t="s">
        <v>176</v>
      </c>
      <c r="L6" s="6"/>
      <c r="M6" s="25"/>
    </row>
    <row r="7" spans="1:13" ht="15.75" customHeight="1">
      <c r="A7" s="4" t="s">
        <v>175</v>
      </c>
      <c r="B7" s="4"/>
      <c r="C7" s="4"/>
      <c r="D7" s="4"/>
      <c r="E7" s="6" t="s">
        <v>173</v>
      </c>
      <c r="F7" s="6"/>
      <c r="G7" s="8" t="s">
        <v>176</v>
      </c>
      <c r="H7" s="6"/>
      <c r="I7" s="6"/>
      <c r="J7" s="6"/>
      <c r="K7" s="6"/>
      <c r="L7" s="6"/>
      <c r="M7" s="25"/>
    </row>
    <row r="8" spans="1:13" ht="20.25" customHeight="1">
      <c r="A8" s="9" t="s">
        <v>177</v>
      </c>
      <c r="B8" s="10"/>
      <c r="C8" s="10"/>
      <c r="D8" s="10"/>
      <c r="E8" s="10"/>
      <c r="F8" s="10"/>
      <c r="G8" s="10"/>
      <c r="H8" s="10"/>
      <c r="I8" s="10"/>
      <c r="J8" s="10"/>
      <c r="K8" s="10"/>
      <c r="L8" s="10"/>
      <c r="M8" s="25"/>
    </row>
    <row r="9" spans="1:13" ht="15.75" customHeight="1">
      <c r="A9" s="4" t="s">
        <v>178</v>
      </c>
      <c r="B9" s="4"/>
      <c r="C9" s="4"/>
      <c r="D9" s="4"/>
      <c r="E9" s="11" t="s">
        <v>236</v>
      </c>
      <c r="F9" s="11"/>
      <c r="G9" s="11"/>
      <c r="H9" s="11"/>
      <c r="I9" s="11"/>
      <c r="J9" s="11"/>
      <c r="K9" s="11"/>
      <c r="L9" s="11"/>
      <c r="M9" s="25"/>
    </row>
    <row r="10" spans="1:13" ht="15.75" customHeight="1">
      <c r="A10" s="4" t="s">
        <v>180</v>
      </c>
      <c r="B10" s="4"/>
      <c r="C10" s="4"/>
      <c r="D10" s="4"/>
      <c r="E10" s="6" t="s">
        <v>237</v>
      </c>
      <c r="F10" s="6"/>
      <c r="G10" s="6"/>
      <c r="H10" s="6"/>
      <c r="I10" s="6"/>
      <c r="J10" s="6"/>
      <c r="K10" s="6"/>
      <c r="L10" s="6"/>
      <c r="M10" s="25"/>
    </row>
    <row r="11" spans="1:13" ht="15.75" customHeight="1">
      <c r="A11" s="4" t="s">
        <v>182</v>
      </c>
      <c r="B11" s="4"/>
      <c r="C11" s="4"/>
      <c r="D11" s="4"/>
      <c r="E11" s="6" t="s">
        <v>236</v>
      </c>
      <c r="F11" s="6"/>
      <c r="G11" s="6"/>
      <c r="H11" s="6"/>
      <c r="I11" s="6"/>
      <c r="J11" s="6"/>
      <c r="K11" s="6"/>
      <c r="L11" s="6"/>
      <c r="M11" s="25"/>
    </row>
    <row r="12" spans="1:13" ht="15.75" customHeight="1">
      <c r="A12" s="4" t="s">
        <v>184</v>
      </c>
      <c r="B12" s="4"/>
      <c r="C12" s="4"/>
      <c r="D12" s="4"/>
      <c r="E12" s="6" t="s">
        <v>238</v>
      </c>
      <c r="F12" s="6"/>
      <c r="G12" s="6"/>
      <c r="H12" s="6"/>
      <c r="I12" s="6"/>
      <c r="J12" s="6"/>
      <c r="K12" s="6"/>
      <c r="L12" s="6"/>
      <c r="M12" s="25"/>
    </row>
    <row r="13" spans="1:13" ht="15.75" customHeight="1">
      <c r="A13" s="4" t="s">
        <v>186</v>
      </c>
      <c r="B13" s="4"/>
      <c r="C13" s="4"/>
      <c r="D13" s="4"/>
      <c r="E13" s="6" t="s">
        <v>239</v>
      </c>
      <c r="F13" s="6"/>
      <c r="G13" s="6"/>
      <c r="H13" s="6"/>
      <c r="I13" s="6"/>
      <c r="J13" s="6"/>
      <c r="K13" s="6"/>
      <c r="L13" s="6"/>
      <c r="M13" s="25"/>
    </row>
    <row r="14" spans="1:13" ht="15.75" customHeight="1">
      <c r="A14" s="4" t="s">
        <v>188</v>
      </c>
      <c r="B14" s="4"/>
      <c r="C14" s="4"/>
      <c r="D14" s="4"/>
      <c r="E14" s="4"/>
      <c r="F14" s="4"/>
      <c r="G14" s="4"/>
      <c r="H14" s="4"/>
      <c r="I14" s="4"/>
      <c r="J14" s="4"/>
      <c r="K14" s="4"/>
      <c r="L14" s="4"/>
      <c r="M14" s="25"/>
    </row>
    <row r="15" spans="1:13" ht="29.25" customHeight="1">
      <c r="A15" s="4" t="s">
        <v>189</v>
      </c>
      <c r="B15" s="4"/>
      <c r="C15" s="4"/>
      <c r="D15" s="4"/>
      <c r="E15" s="11" t="s">
        <v>240</v>
      </c>
      <c r="F15" s="11"/>
      <c r="G15" s="11"/>
      <c r="H15" s="11"/>
      <c r="I15" s="11"/>
      <c r="J15" s="11"/>
      <c r="K15" s="11"/>
      <c r="L15" s="11"/>
      <c r="M15" s="25"/>
    </row>
    <row r="16" spans="1:13" ht="15.75" customHeight="1">
      <c r="A16" s="4" t="s">
        <v>191</v>
      </c>
      <c r="B16" s="4"/>
      <c r="C16" s="4"/>
      <c r="D16" s="4"/>
      <c r="E16" s="6"/>
      <c r="F16" s="6"/>
      <c r="G16" s="6"/>
      <c r="H16" s="6"/>
      <c r="I16" s="6"/>
      <c r="J16" s="6"/>
      <c r="K16" s="6"/>
      <c r="L16" s="6"/>
      <c r="M16" s="25"/>
    </row>
    <row r="17" spans="1:13" ht="15.75" customHeight="1">
      <c r="A17" s="12" t="s">
        <v>192</v>
      </c>
      <c r="B17" s="12"/>
      <c r="C17" s="12"/>
      <c r="D17" s="12"/>
      <c r="E17" s="12"/>
      <c r="F17" s="12"/>
      <c r="G17" s="12"/>
      <c r="H17" s="12"/>
      <c r="I17" s="12"/>
      <c r="J17" s="12"/>
      <c r="K17" s="12"/>
      <c r="L17" s="12"/>
      <c r="M17" s="26"/>
    </row>
    <row r="18" spans="1:12" ht="20.25" customHeight="1">
      <c r="A18" s="9" t="s">
        <v>193</v>
      </c>
      <c r="B18" s="10"/>
      <c r="C18" s="10"/>
      <c r="D18" s="10"/>
      <c r="E18" s="10"/>
      <c r="F18" s="10"/>
      <c r="G18" s="10"/>
      <c r="H18" s="10"/>
      <c r="I18" s="10"/>
      <c r="J18" s="10"/>
      <c r="K18" s="10"/>
      <c r="L18" s="10"/>
    </row>
    <row r="19" spans="1:12" ht="15.75" customHeight="1">
      <c r="A19" s="13" t="s">
        <v>194</v>
      </c>
      <c r="B19" s="14" t="s">
        <v>195</v>
      </c>
      <c r="C19" s="14" t="s">
        <v>196</v>
      </c>
      <c r="D19" s="14"/>
      <c r="E19" s="14" t="s">
        <v>197</v>
      </c>
      <c r="F19" s="14"/>
      <c r="G19" s="14" t="s">
        <v>198</v>
      </c>
      <c r="H19" s="14"/>
      <c r="I19" s="14"/>
      <c r="J19" s="14"/>
      <c r="K19" s="14"/>
      <c r="L19" s="14"/>
    </row>
    <row r="20" spans="1:12" ht="15.75" customHeight="1">
      <c r="A20" s="13"/>
      <c r="B20" s="14"/>
      <c r="C20" s="14"/>
      <c r="D20" s="14"/>
      <c r="E20" s="14"/>
      <c r="F20" s="14"/>
      <c r="G20" s="15" t="s">
        <v>199</v>
      </c>
      <c r="H20" s="15"/>
      <c r="I20" s="15" t="s">
        <v>200</v>
      </c>
      <c r="J20" s="15"/>
      <c r="K20" s="15" t="s">
        <v>201</v>
      </c>
      <c r="L20" s="15"/>
    </row>
    <row r="21" spans="1:12" ht="27.75" customHeight="1">
      <c r="A21" s="13">
        <v>1</v>
      </c>
      <c r="B21" s="16" t="s">
        <v>202</v>
      </c>
      <c r="C21" s="40" t="s">
        <v>203</v>
      </c>
      <c r="D21" s="40"/>
      <c r="E21" s="17" t="s">
        <v>241</v>
      </c>
      <c r="F21" s="17"/>
      <c r="G21" s="18" t="s">
        <v>228</v>
      </c>
      <c r="H21" s="18"/>
      <c r="I21" s="27">
        <v>3</v>
      </c>
      <c r="J21" s="27"/>
      <c r="K21" s="16" t="s">
        <v>242</v>
      </c>
      <c r="L21" s="16"/>
    </row>
    <row r="22" spans="1:12" ht="27.75" customHeight="1">
      <c r="A22" s="13"/>
      <c r="B22" s="16"/>
      <c r="C22" s="40"/>
      <c r="D22" s="40"/>
      <c r="E22" s="17" t="s">
        <v>243</v>
      </c>
      <c r="F22" s="17"/>
      <c r="G22" s="18" t="s">
        <v>228</v>
      </c>
      <c r="H22" s="18"/>
      <c r="I22" s="27">
        <v>32</v>
      </c>
      <c r="J22" s="27"/>
      <c r="K22" s="16" t="s">
        <v>244</v>
      </c>
      <c r="L22" s="16"/>
    </row>
    <row r="23" spans="1:12" ht="16.5" customHeight="1">
      <c r="A23" s="13">
        <v>2</v>
      </c>
      <c r="B23" s="16"/>
      <c r="C23" s="15" t="s">
        <v>206</v>
      </c>
      <c r="D23" s="15"/>
      <c r="E23" s="19" t="s">
        <v>245</v>
      </c>
      <c r="F23" s="19"/>
      <c r="G23" s="45" t="s">
        <v>246</v>
      </c>
      <c r="H23" s="18"/>
      <c r="I23" s="29">
        <v>1</v>
      </c>
      <c r="J23" s="29"/>
      <c r="K23" s="16"/>
      <c r="L23" s="16"/>
    </row>
    <row r="24" spans="1:12" ht="27.75" customHeight="1">
      <c r="A24" s="13">
        <v>3</v>
      </c>
      <c r="B24" s="16"/>
      <c r="C24" s="15" t="s">
        <v>208</v>
      </c>
      <c r="D24" s="15"/>
      <c r="E24" s="17" t="s">
        <v>247</v>
      </c>
      <c r="F24" s="17"/>
      <c r="G24" s="15"/>
      <c r="H24" s="15"/>
      <c r="I24" s="28" t="s">
        <v>248</v>
      </c>
      <c r="J24" s="28"/>
      <c r="K24" s="16"/>
      <c r="L24" s="16"/>
    </row>
    <row r="25" spans="1:12" ht="16.5" customHeight="1">
      <c r="A25" s="13">
        <v>4</v>
      </c>
      <c r="B25" s="16"/>
      <c r="C25" s="15" t="s">
        <v>210</v>
      </c>
      <c r="D25" s="15"/>
      <c r="E25" s="17" t="s">
        <v>249</v>
      </c>
      <c r="F25" s="17"/>
      <c r="G25" s="18" t="s">
        <v>250</v>
      </c>
      <c r="H25" s="18"/>
      <c r="I25" s="46" t="s">
        <v>251</v>
      </c>
      <c r="J25" s="27"/>
      <c r="K25" s="16"/>
      <c r="L25" s="16"/>
    </row>
    <row r="26" spans="1:12" ht="26.25" customHeight="1">
      <c r="A26" s="13">
        <v>5</v>
      </c>
      <c r="B26" s="16" t="s">
        <v>213</v>
      </c>
      <c r="C26" s="15" t="s">
        <v>214</v>
      </c>
      <c r="D26" s="15"/>
      <c r="E26" s="20" t="s">
        <v>215</v>
      </c>
      <c r="F26" s="20"/>
      <c r="G26" s="21"/>
      <c r="H26" s="21"/>
      <c r="I26" s="28" t="s">
        <v>216</v>
      </c>
      <c r="J26" s="28"/>
      <c r="K26" s="16"/>
      <c r="L26" s="16"/>
    </row>
    <row r="27" spans="1:12" ht="27.75" customHeight="1">
      <c r="A27" s="13">
        <v>6</v>
      </c>
      <c r="B27" s="16"/>
      <c r="C27" s="15" t="s">
        <v>217</v>
      </c>
      <c r="D27" s="15"/>
      <c r="E27" s="22" t="s">
        <v>252</v>
      </c>
      <c r="F27" s="22"/>
      <c r="G27" s="15"/>
      <c r="H27" s="15"/>
      <c r="I27" s="47" t="s">
        <v>253</v>
      </c>
      <c r="J27" s="28"/>
      <c r="K27" s="16"/>
      <c r="L27" s="16"/>
    </row>
    <row r="28" spans="1:12" ht="15.75" customHeight="1">
      <c r="A28" s="13">
        <v>7</v>
      </c>
      <c r="B28" s="16"/>
      <c r="C28" s="15" t="s">
        <v>220</v>
      </c>
      <c r="D28" s="15"/>
      <c r="E28" s="22" t="s">
        <v>254</v>
      </c>
      <c r="F28" s="22"/>
      <c r="G28" s="15"/>
      <c r="H28" s="15"/>
      <c r="I28" s="28" t="s">
        <v>255</v>
      </c>
      <c r="J28" s="28"/>
      <c r="K28" s="16"/>
      <c r="L28" s="16"/>
    </row>
    <row r="29" spans="1:12" ht="15.75" customHeight="1">
      <c r="A29" s="13">
        <v>8</v>
      </c>
      <c r="B29" s="16"/>
      <c r="C29" s="15" t="s">
        <v>223</v>
      </c>
      <c r="D29" s="15"/>
      <c r="E29" s="22" t="s">
        <v>256</v>
      </c>
      <c r="F29" s="22"/>
      <c r="G29" s="15"/>
      <c r="H29" s="15"/>
      <c r="I29" s="28" t="s">
        <v>257</v>
      </c>
      <c r="J29" s="28"/>
      <c r="K29" s="16"/>
      <c r="L29" s="16"/>
    </row>
    <row r="30" spans="1:12" ht="16.5" customHeight="1">
      <c r="A30" s="13">
        <v>9</v>
      </c>
      <c r="B30" s="16" t="s">
        <v>226</v>
      </c>
      <c r="C30" s="15" t="s">
        <v>226</v>
      </c>
      <c r="D30" s="15"/>
      <c r="E30" s="22" t="s">
        <v>258</v>
      </c>
      <c r="F30" s="22"/>
      <c r="G30" s="18" t="s">
        <v>228</v>
      </c>
      <c r="H30" s="18"/>
      <c r="I30" s="29">
        <v>0.8</v>
      </c>
      <c r="J30" s="29"/>
      <c r="K30" s="16"/>
      <c r="L30" s="16"/>
    </row>
    <row r="31" spans="1:12" ht="29.25" customHeight="1">
      <c r="A31" s="23" t="s">
        <v>229</v>
      </c>
      <c r="B31" s="23"/>
      <c r="C31" s="24" t="s">
        <v>230</v>
      </c>
      <c r="D31" s="24"/>
      <c r="E31" s="24"/>
      <c r="F31" s="24"/>
      <c r="G31" s="24"/>
      <c r="H31" s="24"/>
      <c r="I31" s="24"/>
      <c r="J31" s="24"/>
      <c r="K31" s="24"/>
      <c r="L31" s="24"/>
    </row>
    <row r="32" spans="1:12" ht="29.25" customHeight="1">
      <c r="A32" s="23" t="s">
        <v>231</v>
      </c>
      <c r="B32" s="23"/>
      <c r="C32" s="24" t="s">
        <v>230</v>
      </c>
      <c r="D32" s="24"/>
      <c r="E32" s="24"/>
      <c r="F32" s="24"/>
      <c r="G32" s="24"/>
      <c r="H32" s="24"/>
      <c r="I32" s="24"/>
      <c r="J32" s="24"/>
      <c r="K32" s="24"/>
      <c r="L32" s="24"/>
    </row>
    <row r="33" spans="1:12" ht="29.25" customHeight="1">
      <c r="A33" s="23" t="s">
        <v>232</v>
      </c>
      <c r="B33" s="23"/>
      <c r="C33" s="24" t="s">
        <v>230</v>
      </c>
      <c r="D33" s="24"/>
      <c r="E33" s="24"/>
      <c r="F33" s="24"/>
      <c r="G33" s="24"/>
      <c r="H33" s="24"/>
      <c r="I33" s="24"/>
      <c r="J33" s="24"/>
      <c r="K33" s="24"/>
      <c r="L33" s="24"/>
    </row>
  </sheetData>
  <sheetProtection/>
  <mergeCells count="110">
    <mergeCell ref="A1:L1"/>
    <mergeCell ref="A2:D2"/>
    <mergeCell ref="E2:F2"/>
    <mergeCell ref="G2:H2"/>
    <mergeCell ref="I2:J2"/>
    <mergeCell ref="K2:L2"/>
    <mergeCell ref="A3:D3"/>
    <mergeCell ref="E3:F3"/>
    <mergeCell ref="G3:H3"/>
    <mergeCell ref="I3:L3"/>
    <mergeCell ref="A4:D4"/>
    <mergeCell ref="E4:F4"/>
    <mergeCell ref="G4:H4"/>
    <mergeCell ref="I4:L4"/>
    <mergeCell ref="A5:D5"/>
    <mergeCell ref="E5:F5"/>
    <mergeCell ref="G5:H5"/>
    <mergeCell ref="I5:L5"/>
    <mergeCell ref="A6:D6"/>
    <mergeCell ref="E6:F6"/>
    <mergeCell ref="G6:H6"/>
    <mergeCell ref="I6:J6"/>
    <mergeCell ref="K6:L6"/>
    <mergeCell ref="A7:D7"/>
    <mergeCell ref="E7:F7"/>
    <mergeCell ref="G7:H7"/>
    <mergeCell ref="I7:L7"/>
    <mergeCell ref="A8:L8"/>
    <mergeCell ref="A9:D9"/>
    <mergeCell ref="E9:L9"/>
    <mergeCell ref="A10:D10"/>
    <mergeCell ref="E10:L10"/>
    <mergeCell ref="A11:D11"/>
    <mergeCell ref="E11:L11"/>
    <mergeCell ref="A12:D12"/>
    <mergeCell ref="E12:L12"/>
    <mergeCell ref="A13:D13"/>
    <mergeCell ref="E13:L13"/>
    <mergeCell ref="A14:L14"/>
    <mergeCell ref="A15:D15"/>
    <mergeCell ref="E15:L15"/>
    <mergeCell ref="A16:D16"/>
    <mergeCell ref="E16:L16"/>
    <mergeCell ref="A17:L17"/>
    <mergeCell ref="A18:L18"/>
    <mergeCell ref="G19:L19"/>
    <mergeCell ref="G20:H20"/>
    <mergeCell ref="I20:J20"/>
    <mergeCell ref="K20:L20"/>
    <mergeCell ref="E21:F21"/>
    <mergeCell ref="G21:H21"/>
    <mergeCell ref="I21:J21"/>
    <mergeCell ref="K21:L21"/>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D28"/>
    <mergeCell ref="E28:F28"/>
    <mergeCell ref="G28:H28"/>
    <mergeCell ref="I28:J28"/>
    <mergeCell ref="K28:L28"/>
    <mergeCell ref="C29:D29"/>
    <mergeCell ref="E29:F29"/>
    <mergeCell ref="G29:H29"/>
    <mergeCell ref="I29:J29"/>
    <mergeCell ref="K29:L29"/>
    <mergeCell ref="C30:D30"/>
    <mergeCell ref="E30:F30"/>
    <mergeCell ref="G30:H30"/>
    <mergeCell ref="I30:J30"/>
    <mergeCell ref="K30:L30"/>
    <mergeCell ref="A31:B31"/>
    <mergeCell ref="C31:L31"/>
    <mergeCell ref="A32:B32"/>
    <mergeCell ref="C32:L32"/>
    <mergeCell ref="A33:B33"/>
    <mergeCell ref="C33:L33"/>
    <mergeCell ref="A19:A20"/>
    <mergeCell ref="B19:B20"/>
    <mergeCell ref="B21:B25"/>
    <mergeCell ref="B26:B29"/>
    <mergeCell ref="C19:D20"/>
    <mergeCell ref="E19:F20"/>
    <mergeCell ref="C21:D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35"/>
  <sheetViews>
    <sheetView zoomScaleSheetLayoutView="100" workbookViewId="0" topLeftCell="A1">
      <selection activeCell="A1" sqref="A1:IV65536"/>
    </sheetView>
  </sheetViews>
  <sheetFormatPr defaultColWidth="9.140625" defaultRowHeight="12.75"/>
  <cols>
    <col min="1" max="16384" width="9.140625" style="1" customWidth="1"/>
  </cols>
  <sheetData>
    <row r="1" spans="1:13" ht="20.25" customHeight="1">
      <c r="A1" s="2" t="s">
        <v>156</v>
      </c>
      <c r="B1" s="3"/>
      <c r="C1" s="3"/>
      <c r="D1" s="3"/>
      <c r="E1" s="3"/>
      <c r="F1" s="3"/>
      <c r="G1" s="3"/>
      <c r="H1" s="3"/>
      <c r="I1" s="3"/>
      <c r="J1" s="3"/>
      <c r="K1" s="3"/>
      <c r="L1" s="3"/>
      <c r="M1" s="25"/>
    </row>
    <row r="2" spans="1:13" ht="15.75" customHeight="1">
      <c r="A2" s="4" t="s">
        <v>157</v>
      </c>
      <c r="B2" s="4"/>
      <c r="C2" s="4"/>
      <c r="D2" s="4"/>
      <c r="E2" s="5" t="s">
        <v>259</v>
      </c>
      <c r="F2" s="5"/>
      <c r="G2" s="5" t="s">
        <v>159</v>
      </c>
      <c r="H2" s="5"/>
      <c r="I2" s="6">
        <v>45</v>
      </c>
      <c r="J2" s="6"/>
      <c r="K2" s="6"/>
      <c r="L2" s="6"/>
      <c r="M2" s="25"/>
    </row>
    <row r="3" spans="1:13" ht="15.75" customHeight="1">
      <c r="A3" s="4" t="s">
        <v>160</v>
      </c>
      <c r="B3" s="4"/>
      <c r="C3" s="4"/>
      <c r="D3" s="4"/>
      <c r="E3" s="6" t="s">
        <v>161</v>
      </c>
      <c r="F3" s="6"/>
      <c r="G3" s="6" t="s">
        <v>162</v>
      </c>
      <c r="H3" s="6"/>
      <c r="I3" s="6" t="s">
        <v>163</v>
      </c>
      <c r="J3" s="6"/>
      <c r="K3" s="6"/>
      <c r="L3" s="6"/>
      <c r="M3" s="25"/>
    </row>
    <row r="4" spans="1:13" ht="15.75" customHeight="1">
      <c r="A4" s="4" t="s">
        <v>164</v>
      </c>
      <c r="B4" s="4"/>
      <c r="C4" s="4"/>
      <c r="D4" s="4"/>
      <c r="E4" s="6" t="s">
        <v>165</v>
      </c>
      <c r="F4" s="6"/>
      <c r="G4" s="6" t="s">
        <v>166</v>
      </c>
      <c r="H4" s="6"/>
      <c r="I4" s="6" t="s">
        <v>260</v>
      </c>
      <c r="J4" s="6"/>
      <c r="K4" s="6"/>
      <c r="L4" s="6"/>
      <c r="M4" s="25"/>
    </row>
    <row r="5" spans="1:13" ht="15.75" customHeight="1">
      <c r="A5" s="4" t="s">
        <v>168</v>
      </c>
      <c r="B5" s="4"/>
      <c r="C5" s="4"/>
      <c r="D5" s="4"/>
      <c r="E5" s="6">
        <v>18870080110</v>
      </c>
      <c r="F5" s="6"/>
      <c r="G5" s="6" t="s">
        <v>169</v>
      </c>
      <c r="H5" s="6"/>
      <c r="I5" s="6" t="s">
        <v>260</v>
      </c>
      <c r="J5" s="6"/>
      <c r="K5" s="6"/>
      <c r="L5" s="6"/>
      <c r="M5" s="25"/>
    </row>
    <row r="6" spans="1:13" ht="15.75" customHeight="1">
      <c r="A6" s="4" t="s">
        <v>170</v>
      </c>
      <c r="B6" s="4"/>
      <c r="C6" s="4"/>
      <c r="D6" s="4"/>
      <c r="E6" s="7" t="s">
        <v>261</v>
      </c>
      <c r="F6" s="7"/>
      <c r="G6" s="6" t="s">
        <v>172</v>
      </c>
      <c r="H6" s="6"/>
      <c r="I6" s="6" t="s">
        <v>173</v>
      </c>
      <c r="J6" s="6"/>
      <c r="K6" s="8" t="s">
        <v>176</v>
      </c>
      <c r="L6" s="6"/>
      <c r="M6" s="25"/>
    </row>
    <row r="7" spans="1:13" ht="15.75" customHeight="1">
      <c r="A7" s="4" t="s">
        <v>175</v>
      </c>
      <c r="B7" s="4"/>
      <c r="C7" s="4"/>
      <c r="D7" s="4"/>
      <c r="E7" s="6" t="s">
        <v>173</v>
      </c>
      <c r="F7" s="6"/>
      <c r="G7" s="8" t="s">
        <v>176</v>
      </c>
      <c r="H7" s="6"/>
      <c r="I7" s="6"/>
      <c r="J7" s="6"/>
      <c r="K7" s="6"/>
      <c r="L7" s="6"/>
      <c r="M7" s="25"/>
    </row>
    <row r="8" spans="1:13" ht="20.25" customHeight="1">
      <c r="A8" s="9" t="s">
        <v>177</v>
      </c>
      <c r="B8" s="10"/>
      <c r="C8" s="10"/>
      <c r="D8" s="10"/>
      <c r="E8" s="10"/>
      <c r="F8" s="10"/>
      <c r="G8" s="10"/>
      <c r="H8" s="10"/>
      <c r="I8" s="10"/>
      <c r="J8" s="10"/>
      <c r="K8" s="10"/>
      <c r="L8" s="10"/>
      <c r="M8" s="25"/>
    </row>
    <row r="9" spans="1:13" ht="15.75" customHeight="1">
      <c r="A9" s="4" t="s">
        <v>178</v>
      </c>
      <c r="B9" s="4"/>
      <c r="C9" s="4"/>
      <c r="D9" s="4"/>
      <c r="E9" s="11" t="s">
        <v>262</v>
      </c>
      <c r="F9" s="11"/>
      <c r="G9" s="11"/>
      <c r="H9" s="11"/>
      <c r="I9" s="11"/>
      <c r="J9" s="11"/>
      <c r="K9" s="11"/>
      <c r="L9" s="11"/>
      <c r="M9" s="25"/>
    </row>
    <row r="10" spans="1:13" ht="15.75" customHeight="1">
      <c r="A10" s="4" t="s">
        <v>180</v>
      </c>
      <c r="B10" s="4"/>
      <c r="C10" s="4"/>
      <c r="D10" s="4"/>
      <c r="E10" s="6" t="s">
        <v>263</v>
      </c>
      <c r="F10" s="6"/>
      <c r="G10" s="6"/>
      <c r="H10" s="6"/>
      <c r="I10" s="6"/>
      <c r="J10" s="6"/>
      <c r="K10" s="6"/>
      <c r="L10" s="6"/>
      <c r="M10" s="25"/>
    </row>
    <row r="11" spans="1:13" ht="15.75" customHeight="1">
      <c r="A11" s="4" t="s">
        <v>182</v>
      </c>
      <c r="B11" s="4"/>
      <c r="C11" s="4"/>
      <c r="D11" s="4"/>
      <c r="E11" s="6" t="s">
        <v>264</v>
      </c>
      <c r="F11" s="6"/>
      <c r="G11" s="6"/>
      <c r="H11" s="6"/>
      <c r="I11" s="6"/>
      <c r="J11" s="6"/>
      <c r="K11" s="6"/>
      <c r="L11" s="6"/>
      <c r="M11" s="25"/>
    </row>
    <row r="12" spans="1:13" ht="15.75" customHeight="1">
      <c r="A12" s="4" t="s">
        <v>184</v>
      </c>
      <c r="B12" s="4"/>
      <c r="C12" s="4"/>
      <c r="D12" s="4"/>
      <c r="E12" s="6" t="s">
        <v>185</v>
      </c>
      <c r="F12" s="6"/>
      <c r="G12" s="6"/>
      <c r="H12" s="6"/>
      <c r="I12" s="6"/>
      <c r="J12" s="6"/>
      <c r="K12" s="6"/>
      <c r="L12" s="6"/>
      <c r="M12" s="25"/>
    </row>
    <row r="13" spans="1:13" ht="29.25" customHeight="1">
      <c r="A13" s="4" t="s">
        <v>186</v>
      </c>
      <c r="B13" s="4"/>
      <c r="C13" s="4"/>
      <c r="D13" s="4"/>
      <c r="E13" s="6" t="s">
        <v>265</v>
      </c>
      <c r="F13" s="6"/>
      <c r="G13" s="6"/>
      <c r="H13" s="6"/>
      <c r="I13" s="6"/>
      <c r="J13" s="6"/>
      <c r="K13" s="6"/>
      <c r="L13" s="6"/>
      <c r="M13" s="25"/>
    </row>
    <row r="14" spans="1:13" ht="15.75" customHeight="1">
      <c r="A14" s="4" t="s">
        <v>188</v>
      </c>
      <c r="B14" s="4"/>
      <c r="C14" s="4"/>
      <c r="D14" s="4"/>
      <c r="E14" s="4"/>
      <c r="F14" s="4"/>
      <c r="G14" s="4"/>
      <c r="H14" s="4"/>
      <c r="I14" s="4"/>
      <c r="J14" s="4"/>
      <c r="K14" s="4"/>
      <c r="L14" s="4"/>
      <c r="M14" s="25"/>
    </row>
    <row r="15" spans="1:13" ht="29.25" customHeight="1">
      <c r="A15" s="4" t="s">
        <v>189</v>
      </c>
      <c r="B15" s="4"/>
      <c r="C15" s="4"/>
      <c r="D15" s="4"/>
      <c r="E15" s="11" t="s">
        <v>266</v>
      </c>
      <c r="F15" s="11"/>
      <c r="G15" s="11"/>
      <c r="H15" s="11"/>
      <c r="I15" s="11"/>
      <c r="J15" s="11"/>
      <c r="K15" s="11"/>
      <c r="L15" s="11"/>
      <c r="M15" s="25"/>
    </row>
    <row r="16" spans="1:13" ht="15.75" customHeight="1">
      <c r="A16" s="4" t="s">
        <v>191</v>
      </c>
      <c r="B16" s="4"/>
      <c r="C16" s="4"/>
      <c r="D16" s="4"/>
      <c r="E16" s="6"/>
      <c r="F16" s="6"/>
      <c r="G16" s="6"/>
      <c r="H16" s="6"/>
      <c r="I16" s="6"/>
      <c r="J16" s="6"/>
      <c r="K16" s="6"/>
      <c r="L16" s="6"/>
      <c r="M16" s="25"/>
    </row>
    <row r="17" spans="1:13" ht="15.75" customHeight="1">
      <c r="A17" s="12" t="s">
        <v>192</v>
      </c>
      <c r="B17" s="12"/>
      <c r="C17" s="12"/>
      <c r="D17" s="12"/>
      <c r="E17" s="12"/>
      <c r="F17" s="12"/>
      <c r="G17" s="12"/>
      <c r="H17" s="12"/>
      <c r="I17" s="12"/>
      <c r="J17" s="12"/>
      <c r="K17" s="12"/>
      <c r="L17" s="12"/>
      <c r="M17" s="26"/>
    </row>
    <row r="18" spans="1:12" ht="20.25" customHeight="1">
      <c r="A18" s="9" t="s">
        <v>193</v>
      </c>
      <c r="B18" s="10"/>
      <c r="C18" s="10"/>
      <c r="D18" s="10"/>
      <c r="E18" s="10"/>
      <c r="F18" s="10"/>
      <c r="G18" s="10"/>
      <c r="H18" s="10"/>
      <c r="I18" s="10"/>
      <c r="J18" s="10"/>
      <c r="K18" s="10"/>
      <c r="L18" s="10"/>
    </row>
    <row r="19" spans="1:12" ht="15.75" customHeight="1">
      <c r="A19" s="13" t="s">
        <v>194</v>
      </c>
      <c r="B19" s="14" t="s">
        <v>195</v>
      </c>
      <c r="C19" s="14" t="s">
        <v>196</v>
      </c>
      <c r="D19" s="14"/>
      <c r="E19" s="14" t="s">
        <v>197</v>
      </c>
      <c r="F19" s="14"/>
      <c r="G19" s="14" t="s">
        <v>198</v>
      </c>
      <c r="H19" s="14"/>
      <c r="I19" s="14"/>
      <c r="J19" s="14"/>
      <c r="K19" s="14"/>
      <c r="L19" s="14"/>
    </row>
    <row r="20" spans="1:12" ht="15.75" customHeight="1">
      <c r="A20" s="13"/>
      <c r="B20" s="14"/>
      <c r="C20" s="14"/>
      <c r="D20" s="14"/>
      <c r="E20" s="14"/>
      <c r="F20" s="14"/>
      <c r="G20" s="15" t="s">
        <v>199</v>
      </c>
      <c r="H20" s="15"/>
      <c r="I20" s="15" t="s">
        <v>200</v>
      </c>
      <c r="J20" s="15"/>
      <c r="K20" s="15" t="s">
        <v>201</v>
      </c>
      <c r="L20" s="15"/>
    </row>
    <row r="21" spans="1:12" ht="15.75" customHeight="1">
      <c r="A21" s="13">
        <v>1</v>
      </c>
      <c r="B21" s="16" t="s">
        <v>202</v>
      </c>
      <c r="C21" s="40" t="s">
        <v>203</v>
      </c>
      <c r="D21" s="40"/>
      <c r="E21" s="15" t="s">
        <v>267</v>
      </c>
      <c r="F21" s="15"/>
      <c r="G21" s="15" t="s">
        <v>228</v>
      </c>
      <c r="H21" s="15"/>
      <c r="I21" s="15">
        <v>3</v>
      </c>
      <c r="J21" s="15"/>
      <c r="K21" s="16" t="s">
        <v>268</v>
      </c>
      <c r="L21" s="16"/>
    </row>
    <row r="22" spans="1:12" ht="29.25" customHeight="1">
      <c r="A22" s="13"/>
      <c r="B22" s="16"/>
      <c r="C22" s="40"/>
      <c r="D22" s="40"/>
      <c r="E22" s="15" t="s">
        <v>269</v>
      </c>
      <c r="F22" s="15"/>
      <c r="G22" s="15" t="s">
        <v>228</v>
      </c>
      <c r="H22" s="15"/>
      <c r="I22" s="15">
        <v>3</v>
      </c>
      <c r="J22" s="15"/>
      <c r="K22" s="16" t="s">
        <v>270</v>
      </c>
      <c r="L22" s="16"/>
    </row>
    <row r="23" spans="1:12" ht="29.25" customHeight="1">
      <c r="A23" s="13"/>
      <c r="B23" s="16"/>
      <c r="C23" s="40"/>
      <c r="D23" s="40"/>
      <c r="E23" s="15" t="s">
        <v>271</v>
      </c>
      <c r="F23" s="15"/>
      <c r="G23" s="15" t="s">
        <v>228</v>
      </c>
      <c r="H23" s="15"/>
      <c r="I23" s="15">
        <v>45</v>
      </c>
      <c r="J23" s="15"/>
      <c r="K23" s="16" t="s">
        <v>272</v>
      </c>
      <c r="L23" s="16"/>
    </row>
    <row r="24" spans="1:12" ht="29.25" customHeight="1">
      <c r="A24" s="13">
        <v>2</v>
      </c>
      <c r="B24" s="16"/>
      <c r="C24" s="15" t="s">
        <v>206</v>
      </c>
      <c r="D24" s="15"/>
      <c r="E24" s="15" t="s">
        <v>273</v>
      </c>
      <c r="F24" s="15"/>
      <c r="G24" s="15"/>
      <c r="H24" s="15"/>
      <c r="I24" s="15" t="s">
        <v>274</v>
      </c>
      <c r="J24" s="15"/>
      <c r="K24" s="16"/>
      <c r="L24" s="16"/>
    </row>
    <row r="25" spans="1:12" ht="15.75" customHeight="1">
      <c r="A25" s="13">
        <v>3</v>
      </c>
      <c r="B25" s="16"/>
      <c r="C25" s="15" t="s">
        <v>208</v>
      </c>
      <c r="D25" s="15"/>
      <c r="E25" s="15" t="s">
        <v>275</v>
      </c>
      <c r="F25" s="15"/>
      <c r="G25" s="15"/>
      <c r="H25" s="15"/>
      <c r="I25" s="15" t="s">
        <v>276</v>
      </c>
      <c r="J25" s="15"/>
      <c r="K25" s="16"/>
      <c r="L25" s="16"/>
    </row>
    <row r="26" spans="1:12" ht="29.25" customHeight="1">
      <c r="A26" s="13">
        <v>4</v>
      </c>
      <c r="B26" s="16"/>
      <c r="C26" s="15" t="s">
        <v>210</v>
      </c>
      <c r="D26" s="15"/>
      <c r="E26" s="15" t="s">
        <v>277</v>
      </c>
      <c r="F26" s="15"/>
      <c r="G26" s="15" t="s">
        <v>250</v>
      </c>
      <c r="H26" s="15"/>
      <c r="I26" s="15">
        <v>65</v>
      </c>
      <c r="J26" s="15"/>
      <c r="K26" s="43" t="s">
        <v>278</v>
      </c>
      <c r="L26" s="15"/>
    </row>
    <row r="27" spans="1:12" ht="29.25" customHeight="1">
      <c r="A27" s="13">
        <v>5</v>
      </c>
      <c r="B27" s="16" t="s">
        <v>213</v>
      </c>
      <c r="C27" s="15" t="s">
        <v>214</v>
      </c>
      <c r="D27" s="15"/>
      <c r="E27" s="41" t="s">
        <v>279</v>
      </c>
      <c r="F27" s="41"/>
      <c r="G27" s="15"/>
      <c r="H27" s="15"/>
      <c r="I27" s="15" t="s">
        <v>280</v>
      </c>
      <c r="J27" s="15"/>
      <c r="K27" s="16"/>
      <c r="L27" s="16"/>
    </row>
    <row r="28" spans="1:12" ht="43.5" customHeight="1">
      <c r="A28" s="13">
        <v>6</v>
      </c>
      <c r="B28" s="16"/>
      <c r="C28" s="40" t="s">
        <v>217</v>
      </c>
      <c r="D28" s="40"/>
      <c r="E28" s="42" t="s">
        <v>281</v>
      </c>
      <c r="F28" s="42"/>
      <c r="G28" s="15" t="s">
        <v>228</v>
      </c>
      <c r="H28" s="15"/>
      <c r="I28" s="15">
        <v>6</v>
      </c>
      <c r="J28" s="15"/>
      <c r="K28" s="16" t="s">
        <v>282</v>
      </c>
      <c r="L28" s="16"/>
    </row>
    <row r="29" spans="1:12" ht="43.5" customHeight="1">
      <c r="A29" s="13"/>
      <c r="B29" s="16"/>
      <c r="C29" s="40"/>
      <c r="D29" s="40"/>
      <c r="E29" s="42" t="s">
        <v>283</v>
      </c>
      <c r="F29" s="42"/>
      <c r="G29" s="15" t="s">
        <v>228</v>
      </c>
      <c r="H29" s="15"/>
      <c r="I29" s="15">
        <v>20</v>
      </c>
      <c r="J29" s="15"/>
      <c r="K29" s="16" t="s">
        <v>282</v>
      </c>
      <c r="L29" s="16"/>
    </row>
    <row r="30" spans="1:12" ht="15.75" customHeight="1">
      <c r="A30" s="13">
        <v>7</v>
      </c>
      <c r="B30" s="16"/>
      <c r="C30" s="15" t="s">
        <v>220</v>
      </c>
      <c r="D30" s="15"/>
      <c r="E30" s="42" t="s">
        <v>221</v>
      </c>
      <c r="F30" s="42"/>
      <c r="G30" s="15"/>
      <c r="H30" s="15"/>
      <c r="I30" s="15" t="s">
        <v>222</v>
      </c>
      <c r="J30" s="15"/>
      <c r="K30" s="16"/>
      <c r="L30" s="16"/>
    </row>
    <row r="31" spans="1:12" ht="15.75" customHeight="1">
      <c r="A31" s="13">
        <v>8</v>
      </c>
      <c r="B31" s="16"/>
      <c r="C31" s="15" t="s">
        <v>223</v>
      </c>
      <c r="D31" s="15"/>
      <c r="E31" s="42" t="s">
        <v>224</v>
      </c>
      <c r="F31" s="42"/>
      <c r="G31" s="15"/>
      <c r="H31" s="15"/>
      <c r="I31" s="15" t="s">
        <v>225</v>
      </c>
      <c r="J31" s="15"/>
      <c r="K31" s="16"/>
      <c r="L31" s="16"/>
    </row>
    <row r="32" spans="1:12" ht="15.75" customHeight="1">
      <c r="A32" s="13">
        <v>9</v>
      </c>
      <c r="B32" s="16" t="s">
        <v>226</v>
      </c>
      <c r="C32" s="15" t="s">
        <v>226</v>
      </c>
      <c r="D32" s="15"/>
      <c r="E32" s="42" t="s">
        <v>227</v>
      </c>
      <c r="F32" s="42"/>
      <c r="G32" s="15" t="s">
        <v>228</v>
      </c>
      <c r="H32" s="15"/>
      <c r="I32" s="44">
        <v>0.8</v>
      </c>
      <c r="J32" s="44"/>
      <c r="K32" s="16"/>
      <c r="L32" s="16"/>
    </row>
    <row r="33" spans="1:12" ht="29.25" customHeight="1">
      <c r="A33" s="23" t="s">
        <v>229</v>
      </c>
      <c r="B33" s="23"/>
      <c r="C33" s="24" t="s">
        <v>230</v>
      </c>
      <c r="D33" s="24"/>
      <c r="E33" s="24"/>
      <c r="F33" s="24"/>
      <c r="G33" s="24"/>
      <c r="H33" s="24"/>
      <c r="I33" s="24"/>
      <c r="J33" s="24"/>
      <c r="K33" s="24"/>
      <c r="L33" s="24"/>
    </row>
    <row r="34" spans="1:12" ht="29.25" customHeight="1">
      <c r="A34" s="23" t="s">
        <v>231</v>
      </c>
      <c r="B34" s="23"/>
      <c r="C34" s="24" t="s">
        <v>230</v>
      </c>
      <c r="D34" s="24"/>
      <c r="E34" s="24"/>
      <c r="F34" s="24"/>
      <c r="G34" s="24"/>
      <c r="H34" s="24"/>
      <c r="I34" s="24"/>
      <c r="J34" s="24"/>
      <c r="K34" s="24"/>
      <c r="L34" s="24"/>
    </row>
    <row r="35" spans="1:12" ht="29.25" customHeight="1">
      <c r="A35" s="23" t="s">
        <v>232</v>
      </c>
      <c r="B35" s="23"/>
      <c r="C35" s="24" t="s">
        <v>230</v>
      </c>
      <c r="D35" s="24"/>
      <c r="E35" s="24"/>
      <c r="F35" s="24"/>
      <c r="G35" s="24"/>
      <c r="H35" s="24"/>
      <c r="I35" s="24"/>
      <c r="J35" s="24"/>
      <c r="K35" s="24"/>
      <c r="L35" s="24"/>
    </row>
  </sheetData>
  <sheetProtection/>
  <mergeCells count="118">
    <mergeCell ref="A1:L1"/>
    <mergeCell ref="A2:D2"/>
    <mergeCell ref="E2:F2"/>
    <mergeCell ref="G2:H2"/>
    <mergeCell ref="I2:J2"/>
    <mergeCell ref="K2:L2"/>
    <mergeCell ref="A3:D3"/>
    <mergeCell ref="E3:F3"/>
    <mergeCell ref="G3:H3"/>
    <mergeCell ref="I3:L3"/>
    <mergeCell ref="A4:D4"/>
    <mergeCell ref="E4:F4"/>
    <mergeCell ref="G4:H4"/>
    <mergeCell ref="I4:L4"/>
    <mergeCell ref="A5:D5"/>
    <mergeCell ref="E5:F5"/>
    <mergeCell ref="G5:H5"/>
    <mergeCell ref="I5:L5"/>
    <mergeCell ref="A6:D6"/>
    <mergeCell ref="E6:F6"/>
    <mergeCell ref="G6:H6"/>
    <mergeCell ref="I6:J6"/>
    <mergeCell ref="K6:L6"/>
    <mergeCell ref="A7:D7"/>
    <mergeCell ref="E7:F7"/>
    <mergeCell ref="G7:H7"/>
    <mergeCell ref="I7:L7"/>
    <mergeCell ref="A8:L8"/>
    <mergeCell ref="A9:D9"/>
    <mergeCell ref="E9:L9"/>
    <mergeCell ref="A10:D10"/>
    <mergeCell ref="E10:L10"/>
    <mergeCell ref="A11:D11"/>
    <mergeCell ref="E11:L11"/>
    <mergeCell ref="A12:D12"/>
    <mergeCell ref="E12:L12"/>
    <mergeCell ref="A13:D13"/>
    <mergeCell ref="E13:L13"/>
    <mergeCell ref="A14:L14"/>
    <mergeCell ref="A15:D15"/>
    <mergeCell ref="E15:L15"/>
    <mergeCell ref="A16:D16"/>
    <mergeCell ref="E16:L16"/>
    <mergeCell ref="A17:L17"/>
    <mergeCell ref="A18:L18"/>
    <mergeCell ref="G19:L19"/>
    <mergeCell ref="G20:H20"/>
    <mergeCell ref="I20:J20"/>
    <mergeCell ref="K20:L20"/>
    <mergeCell ref="E21:F21"/>
    <mergeCell ref="G21:H21"/>
    <mergeCell ref="I21:J21"/>
    <mergeCell ref="K21:L21"/>
    <mergeCell ref="E22:F22"/>
    <mergeCell ref="G22:H22"/>
    <mergeCell ref="I22:J22"/>
    <mergeCell ref="K22:L22"/>
    <mergeCell ref="E23:F23"/>
    <mergeCell ref="G23:H23"/>
    <mergeCell ref="I23:J23"/>
    <mergeCell ref="K23:L2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E28:F28"/>
    <mergeCell ref="G28:H28"/>
    <mergeCell ref="I28:J28"/>
    <mergeCell ref="K28:L28"/>
    <mergeCell ref="E29:F29"/>
    <mergeCell ref="G29:H29"/>
    <mergeCell ref="I29:J29"/>
    <mergeCell ref="K29:L29"/>
    <mergeCell ref="C30:D30"/>
    <mergeCell ref="E30:F30"/>
    <mergeCell ref="G30:H30"/>
    <mergeCell ref="I30:J30"/>
    <mergeCell ref="K30:L30"/>
    <mergeCell ref="C31:D31"/>
    <mergeCell ref="E31:F31"/>
    <mergeCell ref="G31:H31"/>
    <mergeCell ref="I31:J31"/>
    <mergeCell ref="K31:L31"/>
    <mergeCell ref="C32:D32"/>
    <mergeCell ref="E32:F32"/>
    <mergeCell ref="G32:H32"/>
    <mergeCell ref="I32:J32"/>
    <mergeCell ref="K32:L32"/>
    <mergeCell ref="A33:B33"/>
    <mergeCell ref="C33:L33"/>
    <mergeCell ref="A34:B34"/>
    <mergeCell ref="C34:L34"/>
    <mergeCell ref="A35:B35"/>
    <mergeCell ref="C35:L35"/>
    <mergeCell ref="A19:A20"/>
    <mergeCell ref="B19:B20"/>
    <mergeCell ref="B21:B26"/>
    <mergeCell ref="B27:B31"/>
    <mergeCell ref="C19:D20"/>
    <mergeCell ref="E19:F20"/>
    <mergeCell ref="C21:D23"/>
    <mergeCell ref="C28:D2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2"/>
  <sheetViews>
    <sheetView zoomScaleSheetLayoutView="100" workbookViewId="0" topLeftCell="A1">
      <selection activeCell="A1" sqref="A1:IV65536"/>
    </sheetView>
  </sheetViews>
  <sheetFormatPr defaultColWidth="9.140625" defaultRowHeight="12.75"/>
  <cols>
    <col min="1" max="16384" width="9.140625" style="1" customWidth="1"/>
  </cols>
  <sheetData>
    <row r="1" spans="1:11" ht="20.25" customHeight="1">
      <c r="A1" s="2" t="s">
        <v>156</v>
      </c>
      <c r="B1" s="3"/>
      <c r="C1" s="3"/>
      <c r="D1" s="3"/>
      <c r="E1" s="3"/>
      <c r="F1" s="3"/>
      <c r="G1" s="3"/>
      <c r="H1" s="3"/>
      <c r="I1" s="3"/>
      <c r="J1" s="3"/>
      <c r="K1" s="3"/>
    </row>
    <row r="2" spans="1:11" ht="15.75" customHeight="1">
      <c r="A2" s="4" t="s">
        <v>157</v>
      </c>
      <c r="B2" s="4"/>
      <c r="C2" s="4"/>
      <c r="D2" s="5" t="s">
        <v>284</v>
      </c>
      <c r="E2" s="5"/>
      <c r="F2" s="5" t="s">
        <v>159</v>
      </c>
      <c r="G2" s="5"/>
      <c r="H2" s="6">
        <v>20</v>
      </c>
      <c r="I2" s="6"/>
      <c r="J2" s="6"/>
      <c r="K2" s="6"/>
    </row>
    <row r="3" spans="1:11" ht="15.75" customHeight="1">
      <c r="A3" s="4" t="s">
        <v>160</v>
      </c>
      <c r="B3" s="4"/>
      <c r="C3" s="4"/>
      <c r="D3" s="30" t="s">
        <v>285</v>
      </c>
      <c r="E3" s="30"/>
      <c r="F3" s="6" t="s">
        <v>162</v>
      </c>
      <c r="G3" s="6"/>
      <c r="H3" s="30" t="s">
        <v>163</v>
      </c>
      <c r="I3" s="30"/>
      <c r="J3" s="30"/>
      <c r="K3" s="30"/>
    </row>
    <row r="4" spans="1:11" ht="15.75" customHeight="1">
      <c r="A4" s="4" t="s">
        <v>164</v>
      </c>
      <c r="B4" s="4"/>
      <c r="C4" s="4"/>
      <c r="D4" s="31">
        <v>45291</v>
      </c>
      <c r="E4" s="31"/>
      <c r="F4" s="6" t="s">
        <v>166</v>
      </c>
      <c r="G4" s="6"/>
      <c r="H4" s="30" t="s">
        <v>286</v>
      </c>
      <c r="I4" s="30"/>
      <c r="J4" s="30"/>
      <c r="K4" s="30"/>
    </row>
    <row r="5" spans="1:11" ht="15.75" customHeight="1">
      <c r="A5" s="4" t="s">
        <v>168</v>
      </c>
      <c r="B5" s="4"/>
      <c r="C5" s="4"/>
      <c r="D5" s="30">
        <v>88303190</v>
      </c>
      <c r="E5" s="30"/>
      <c r="F5" s="6" t="s">
        <v>169</v>
      </c>
      <c r="G5" s="6"/>
      <c r="H5" s="6"/>
      <c r="I5" s="6"/>
      <c r="J5" s="6"/>
      <c r="K5" s="6"/>
    </row>
    <row r="6" spans="1:11" ht="15.75" customHeight="1">
      <c r="A6" s="4" t="s">
        <v>170</v>
      </c>
      <c r="B6" s="4"/>
      <c r="C6" s="4"/>
      <c r="D6" s="32" t="s">
        <v>284</v>
      </c>
      <c r="E6" s="32"/>
      <c r="F6" s="6" t="s">
        <v>172</v>
      </c>
      <c r="G6" s="6"/>
      <c r="H6" s="8" t="s">
        <v>287</v>
      </c>
      <c r="I6" s="6"/>
      <c r="J6" s="6" t="s">
        <v>288</v>
      </c>
      <c r="K6" s="6"/>
    </row>
    <row r="7" spans="1:11" ht="15.75" customHeight="1">
      <c r="A7" s="4" t="s">
        <v>175</v>
      </c>
      <c r="B7" s="4"/>
      <c r="C7" s="4"/>
      <c r="D7" s="30" t="s">
        <v>173</v>
      </c>
      <c r="E7" s="30"/>
      <c r="F7" s="8" t="s">
        <v>176</v>
      </c>
      <c r="G7" s="6"/>
      <c r="H7" s="6"/>
      <c r="I7" s="6"/>
      <c r="J7" s="6"/>
      <c r="K7" s="6"/>
    </row>
    <row r="8" spans="1:11" ht="20.25" customHeight="1">
      <c r="A8" s="9" t="s">
        <v>177</v>
      </c>
      <c r="B8" s="10"/>
      <c r="C8" s="10"/>
      <c r="D8" s="10"/>
      <c r="E8" s="10"/>
      <c r="F8" s="10"/>
      <c r="G8" s="10"/>
      <c r="H8" s="10"/>
      <c r="I8" s="10"/>
      <c r="J8" s="10"/>
      <c r="K8" s="10"/>
    </row>
    <row r="9" spans="1:11" ht="29.25" customHeight="1">
      <c r="A9" s="4" t="s">
        <v>178</v>
      </c>
      <c r="B9" s="4"/>
      <c r="C9" s="4"/>
      <c r="D9" s="33" t="s">
        <v>289</v>
      </c>
      <c r="E9" s="33"/>
      <c r="F9" s="33"/>
      <c r="G9" s="33"/>
      <c r="H9" s="33"/>
      <c r="I9" s="33"/>
      <c r="J9" s="33"/>
      <c r="K9" s="33"/>
    </row>
    <row r="10" spans="1:11" ht="43.5" customHeight="1">
      <c r="A10" s="4" t="s">
        <v>180</v>
      </c>
      <c r="B10" s="4"/>
      <c r="C10" s="4"/>
      <c r="D10" s="30" t="s">
        <v>290</v>
      </c>
      <c r="E10" s="30"/>
      <c r="F10" s="30"/>
      <c r="G10" s="30"/>
      <c r="H10" s="30"/>
      <c r="I10" s="30"/>
      <c r="J10" s="30"/>
      <c r="K10" s="30"/>
    </row>
    <row r="11" spans="1:11" ht="29.25" customHeight="1">
      <c r="A11" s="4" t="s">
        <v>182</v>
      </c>
      <c r="B11" s="4"/>
      <c r="C11" s="4"/>
      <c r="D11" s="30" t="s">
        <v>291</v>
      </c>
      <c r="E11" s="30"/>
      <c r="F11" s="30"/>
      <c r="G11" s="30"/>
      <c r="H11" s="30"/>
      <c r="I11" s="30"/>
      <c r="J11" s="30"/>
      <c r="K11" s="30"/>
    </row>
    <row r="12" spans="1:11" ht="35.25" customHeight="1">
      <c r="A12" s="4" t="s">
        <v>184</v>
      </c>
      <c r="B12" s="4"/>
      <c r="C12" s="4"/>
      <c r="D12" s="34" t="s">
        <v>292</v>
      </c>
      <c r="E12" s="35"/>
      <c r="F12" s="35"/>
      <c r="G12" s="35"/>
      <c r="H12" s="35"/>
      <c r="I12" s="35"/>
      <c r="J12" s="35"/>
      <c r="K12" s="35"/>
    </row>
    <row r="13" spans="1:11" ht="21.75" customHeight="1">
      <c r="A13" s="4" t="s">
        <v>186</v>
      </c>
      <c r="B13" s="4"/>
      <c r="C13" s="4"/>
      <c r="D13" s="34" t="s">
        <v>293</v>
      </c>
      <c r="E13" s="35"/>
      <c r="F13" s="35"/>
      <c r="G13" s="35"/>
      <c r="H13" s="35"/>
      <c r="I13" s="35"/>
      <c r="J13" s="35"/>
      <c r="K13" s="35"/>
    </row>
    <row r="14" spans="1:11" ht="15.75" customHeight="1">
      <c r="A14" s="4" t="s">
        <v>188</v>
      </c>
      <c r="B14" s="4"/>
      <c r="C14" s="4"/>
      <c r="D14" s="4"/>
      <c r="E14" s="4"/>
      <c r="F14" s="4"/>
      <c r="G14" s="4"/>
      <c r="H14" s="4"/>
      <c r="I14" s="4"/>
      <c r="J14" s="4"/>
      <c r="K14" s="4"/>
    </row>
    <row r="15" spans="1:11" ht="15.75" customHeight="1">
      <c r="A15" s="4" t="s">
        <v>189</v>
      </c>
      <c r="B15" s="4"/>
      <c r="C15" s="4"/>
      <c r="D15" s="11"/>
      <c r="E15" s="11"/>
      <c r="F15" s="11"/>
      <c r="G15" s="11"/>
      <c r="H15" s="11"/>
      <c r="I15" s="11"/>
      <c r="J15" s="11"/>
      <c r="K15" s="11"/>
    </row>
    <row r="16" spans="1:11" ht="15.75" customHeight="1">
      <c r="A16" s="4" t="s">
        <v>191</v>
      </c>
      <c r="B16" s="4"/>
      <c r="C16" s="4"/>
      <c r="D16" s="6" t="s">
        <v>294</v>
      </c>
      <c r="E16" s="6"/>
      <c r="F16" s="6"/>
      <c r="G16" s="6"/>
      <c r="H16" s="6"/>
      <c r="I16" s="6"/>
      <c r="J16" s="6"/>
      <c r="K16" s="6"/>
    </row>
    <row r="17" spans="1:11" ht="15.75" customHeight="1">
      <c r="A17" s="12" t="s">
        <v>192</v>
      </c>
      <c r="B17" s="12"/>
      <c r="C17" s="12"/>
      <c r="D17" s="12"/>
      <c r="E17" s="12"/>
      <c r="F17" s="12"/>
      <c r="G17" s="12"/>
      <c r="H17" s="12"/>
      <c r="I17" s="12"/>
      <c r="J17" s="12"/>
      <c r="K17" s="12"/>
    </row>
    <row r="18" spans="1:11" ht="20.25" customHeight="1">
      <c r="A18" s="9" t="s">
        <v>193</v>
      </c>
      <c r="B18" s="10"/>
      <c r="C18" s="10"/>
      <c r="D18" s="10"/>
      <c r="E18" s="10"/>
      <c r="F18" s="10"/>
      <c r="G18" s="10"/>
      <c r="H18" s="10"/>
      <c r="I18" s="10"/>
      <c r="J18" s="10"/>
      <c r="K18" s="10"/>
    </row>
    <row r="19" spans="1:11" ht="15.75" customHeight="1">
      <c r="A19" s="13" t="s">
        <v>194</v>
      </c>
      <c r="B19" s="14" t="s">
        <v>195</v>
      </c>
      <c r="C19" s="14" t="s">
        <v>196</v>
      </c>
      <c r="D19" s="14"/>
      <c r="E19" s="14" t="s">
        <v>197</v>
      </c>
      <c r="F19" s="14"/>
      <c r="G19" s="14" t="s">
        <v>198</v>
      </c>
      <c r="H19" s="14"/>
      <c r="I19" s="14"/>
      <c r="J19" s="14"/>
      <c r="K19" s="14"/>
    </row>
    <row r="20" spans="1:11" ht="15.75" customHeight="1">
      <c r="A20" s="13"/>
      <c r="B20" s="14"/>
      <c r="C20" s="14"/>
      <c r="D20" s="14"/>
      <c r="E20" s="14"/>
      <c r="F20" s="14"/>
      <c r="G20" s="15" t="s">
        <v>199</v>
      </c>
      <c r="H20" s="15"/>
      <c r="I20" s="15" t="s">
        <v>200</v>
      </c>
      <c r="J20" s="15"/>
      <c r="K20" s="15" t="s">
        <v>201</v>
      </c>
    </row>
    <row r="21" spans="1:11" ht="16.5" customHeight="1">
      <c r="A21" s="13">
        <v>1</v>
      </c>
      <c r="B21" s="16" t="s">
        <v>202</v>
      </c>
      <c r="C21" s="15" t="s">
        <v>203</v>
      </c>
      <c r="D21" s="15"/>
      <c r="E21" s="36" t="s">
        <v>295</v>
      </c>
      <c r="F21" s="36"/>
      <c r="G21" s="18" t="s">
        <v>228</v>
      </c>
      <c r="H21" s="18"/>
      <c r="I21" s="27">
        <v>20</v>
      </c>
      <c r="J21" s="27"/>
      <c r="K21" s="16" t="s">
        <v>270</v>
      </c>
    </row>
    <row r="22" spans="1:11" ht="15.75" customHeight="1">
      <c r="A22" s="13">
        <v>2</v>
      </c>
      <c r="B22" s="16"/>
      <c r="C22" s="15" t="s">
        <v>206</v>
      </c>
      <c r="D22" s="15"/>
      <c r="E22" s="19" t="s">
        <v>296</v>
      </c>
      <c r="F22" s="19"/>
      <c r="G22" s="37"/>
      <c r="H22" s="37"/>
      <c r="I22" s="28" t="s">
        <v>255</v>
      </c>
      <c r="J22" s="28"/>
      <c r="K22" s="16"/>
    </row>
    <row r="23" spans="1:11" ht="16.5" customHeight="1">
      <c r="A23" s="13">
        <v>3</v>
      </c>
      <c r="B23" s="16"/>
      <c r="C23" s="15" t="s">
        <v>208</v>
      </c>
      <c r="D23" s="15"/>
      <c r="E23" s="38" t="s">
        <v>297</v>
      </c>
      <c r="F23" s="39"/>
      <c r="G23" s="37"/>
      <c r="H23" s="37"/>
      <c r="I23" s="28" t="s">
        <v>274</v>
      </c>
      <c r="J23" s="28"/>
      <c r="K23" s="16"/>
    </row>
    <row r="24" spans="1:11" ht="15.75" customHeight="1">
      <c r="A24" s="13">
        <v>4</v>
      </c>
      <c r="B24" s="16"/>
      <c r="C24" s="15" t="s">
        <v>210</v>
      </c>
      <c r="D24" s="15"/>
      <c r="E24" s="17" t="s">
        <v>298</v>
      </c>
      <c r="F24" s="17"/>
      <c r="G24" s="15" t="s">
        <v>250</v>
      </c>
      <c r="H24" s="15"/>
      <c r="I24" s="27">
        <v>20</v>
      </c>
      <c r="J24" s="27"/>
      <c r="K24" s="16" t="s">
        <v>299</v>
      </c>
    </row>
    <row r="25" spans="1:11" ht="15.75" customHeight="1">
      <c r="A25" s="13">
        <v>5</v>
      </c>
      <c r="B25" s="16" t="s">
        <v>213</v>
      </c>
      <c r="C25" s="15" t="s">
        <v>214</v>
      </c>
      <c r="D25" s="15"/>
      <c r="E25" s="20" t="s">
        <v>300</v>
      </c>
      <c r="F25" s="20"/>
      <c r="G25" s="21"/>
      <c r="H25" s="21"/>
      <c r="I25" s="28" t="s">
        <v>301</v>
      </c>
      <c r="J25" s="28"/>
      <c r="K25" s="16"/>
    </row>
    <row r="26" spans="1:11" ht="27.75" customHeight="1">
      <c r="A26" s="13">
        <v>6</v>
      </c>
      <c r="B26" s="16"/>
      <c r="C26" s="15" t="s">
        <v>217</v>
      </c>
      <c r="D26" s="15"/>
      <c r="E26" s="22" t="s">
        <v>302</v>
      </c>
      <c r="F26" s="22"/>
      <c r="G26" s="21"/>
      <c r="H26" s="21"/>
      <c r="I26" s="28" t="s">
        <v>303</v>
      </c>
      <c r="J26" s="28"/>
      <c r="K26" s="16"/>
    </row>
    <row r="27" spans="1:11" ht="15.75" customHeight="1">
      <c r="A27" s="13">
        <v>7</v>
      </c>
      <c r="B27" s="16"/>
      <c r="C27" s="15" t="s">
        <v>220</v>
      </c>
      <c r="D27" s="15"/>
      <c r="E27" s="22" t="s">
        <v>254</v>
      </c>
      <c r="F27" s="22"/>
      <c r="G27" s="15"/>
      <c r="H27" s="15"/>
      <c r="I27" s="28" t="s">
        <v>255</v>
      </c>
      <c r="J27" s="28"/>
      <c r="K27" s="16"/>
    </row>
    <row r="28" spans="1:11" ht="41.25" customHeight="1">
      <c r="A28" s="13">
        <v>8</v>
      </c>
      <c r="B28" s="16"/>
      <c r="C28" s="15" t="s">
        <v>223</v>
      </c>
      <c r="D28" s="15"/>
      <c r="E28" s="22" t="s">
        <v>304</v>
      </c>
      <c r="F28" s="22"/>
      <c r="G28" s="15"/>
      <c r="H28" s="15"/>
      <c r="I28" s="28" t="s">
        <v>303</v>
      </c>
      <c r="J28" s="28"/>
      <c r="K28" s="16"/>
    </row>
    <row r="29" spans="1:11" ht="15.75" customHeight="1">
      <c r="A29" s="13">
        <v>9</v>
      </c>
      <c r="B29" s="16" t="s">
        <v>226</v>
      </c>
      <c r="C29" s="15" t="s">
        <v>226</v>
      </c>
      <c r="D29" s="15"/>
      <c r="E29" s="22" t="s">
        <v>258</v>
      </c>
      <c r="F29" s="22"/>
      <c r="G29" s="15"/>
      <c r="H29" s="15"/>
      <c r="I29" s="28" t="s">
        <v>255</v>
      </c>
      <c r="J29" s="28"/>
      <c r="K29" s="16"/>
    </row>
    <row r="30" spans="1:11" ht="29.25" customHeight="1">
      <c r="A30" s="23" t="s">
        <v>229</v>
      </c>
      <c r="B30" s="23"/>
      <c r="C30" s="24" t="s">
        <v>230</v>
      </c>
      <c r="D30" s="24"/>
      <c r="E30" s="24"/>
      <c r="F30" s="24"/>
      <c r="G30" s="24"/>
      <c r="H30" s="24"/>
      <c r="I30" s="24"/>
      <c r="J30" s="24"/>
      <c r="K30" s="24"/>
    </row>
    <row r="31" spans="1:11" ht="29.25" customHeight="1">
      <c r="A31" s="23" t="s">
        <v>231</v>
      </c>
      <c r="B31" s="23"/>
      <c r="C31" s="24" t="s">
        <v>230</v>
      </c>
      <c r="D31" s="24"/>
      <c r="E31" s="24"/>
      <c r="F31" s="24"/>
      <c r="G31" s="24"/>
      <c r="H31" s="24"/>
      <c r="I31" s="24"/>
      <c r="J31" s="24"/>
      <c r="K31" s="24"/>
    </row>
    <row r="32" spans="1:11" ht="29.25" customHeight="1">
      <c r="A32" s="23" t="s">
        <v>232</v>
      </c>
      <c r="B32" s="23"/>
      <c r="C32" s="24" t="s">
        <v>230</v>
      </c>
      <c r="D32" s="24"/>
      <c r="E32" s="24"/>
      <c r="F32" s="24"/>
      <c r="G32" s="24"/>
      <c r="H32" s="24"/>
      <c r="I32" s="24"/>
      <c r="J32" s="24"/>
      <c r="K32" s="24"/>
    </row>
  </sheetData>
  <sheetProtection/>
  <mergeCells count="96">
    <mergeCell ref="A1:K1"/>
    <mergeCell ref="A2:C2"/>
    <mergeCell ref="D2:E2"/>
    <mergeCell ref="F2:G2"/>
    <mergeCell ref="H2:I2"/>
    <mergeCell ref="J2:K2"/>
    <mergeCell ref="A3:C3"/>
    <mergeCell ref="D3:E3"/>
    <mergeCell ref="F3:G3"/>
    <mergeCell ref="H3:K3"/>
    <mergeCell ref="A4:C4"/>
    <mergeCell ref="D4:E4"/>
    <mergeCell ref="F4:G4"/>
    <mergeCell ref="H4:K4"/>
    <mergeCell ref="A5:C5"/>
    <mergeCell ref="D5:E5"/>
    <mergeCell ref="F5:G5"/>
    <mergeCell ref="H5:K5"/>
    <mergeCell ref="A6:C6"/>
    <mergeCell ref="D6:E6"/>
    <mergeCell ref="F6:G6"/>
    <mergeCell ref="H6:I6"/>
    <mergeCell ref="J6:K6"/>
    <mergeCell ref="A7:C7"/>
    <mergeCell ref="D7:E7"/>
    <mergeCell ref="F7:G7"/>
    <mergeCell ref="H7:K7"/>
    <mergeCell ref="A8:K8"/>
    <mergeCell ref="A9:C9"/>
    <mergeCell ref="D9:K9"/>
    <mergeCell ref="A10:C10"/>
    <mergeCell ref="D10:K10"/>
    <mergeCell ref="A11:C11"/>
    <mergeCell ref="D11:K11"/>
    <mergeCell ref="A12:C12"/>
    <mergeCell ref="D12:K12"/>
    <mergeCell ref="A13:C13"/>
    <mergeCell ref="D13:K13"/>
    <mergeCell ref="A14:K14"/>
    <mergeCell ref="A15:C15"/>
    <mergeCell ref="D15:K15"/>
    <mergeCell ref="A16:C16"/>
    <mergeCell ref="D16:K16"/>
    <mergeCell ref="A17:K17"/>
    <mergeCell ref="A18:K18"/>
    <mergeCell ref="G19:K19"/>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A30:B30"/>
    <mergeCell ref="C30:K30"/>
    <mergeCell ref="A31:B31"/>
    <mergeCell ref="C31:K31"/>
    <mergeCell ref="A32:B32"/>
    <mergeCell ref="C32:K32"/>
    <mergeCell ref="A19:A20"/>
    <mergeCell ref="B19:B20"/>
    <mergeCell ref="B21:B24"/>
    <mergeCell ref="B25:B28"/>
    <mergeCell ref="C19:D20"/>
    <mergeCell ref="E19:F2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32"/>
  <sheetViews>
    <sheetView tabSelected="1" zoomScaleSheetLayoutView="100" workbookViewId="0" topLeftCell="A1">
      <selection activeCell="E12" sqref="E12:L12"/>
    </sheetView>
  </sheetViews>
  <sheetFormatPr defaultColWidth="9.140625" defaultRowHeight="12.75"/>
  <cols>
    <col min="1" max="16384" width="9.140625" style="1" customWidth="1"/>
  </cols>
  <sheetData>
    <row r="1" spans="1:13" ht="20.25" customHeight="1">
      <c r="A1" s="2" t="s">
        <v>156</v>
      </c>
      <c r="B1" s="3"/>
      <c r="C1" s="3"/>
      <c r="D1" s="3"/>
      <c r="E1" s="3"/>
      <c r="F1" s="3"/>
      <c r="G1" s="3"/>
      <c r="H1" s="3"/>
      <c r="I1" s="3"/>
      <c r="J1" s="3"/>
      <c r="K1" s="3"/>
      <c r="L1" s="3"/>
      <c r="M1" s="25"/>
    </row>
    <row r="2" spans="1:13" ht="29.25" customHeight="1">
      <c r="A2" s="4" t="s">
        <v>157</v>
      </c>
      <c r="B2" s="4"/>
      <c r="C2" s="4"/>
      <c r="D2" s="4"/>
      <c r="E2" s="5" t="s">
        <v>305</v>
      </c>
      <c r="F2" s="5"/>
      <c r="G2" s="5" t="s">
        <v>159</v>
      </c>
      <c r="H2" s="5"/>
      <c r="I2" s="6">
        <v>9</v>
      </c>
      <c r="J2" s="6"/>
      <c r="K2" s="6"/>
      <c r="L2" s="6"/>
      <c r="M2" s="25"/>
    </row>
    <row r="3" spans="1:13" ht="15.75" customHeight="1">
      <c r="A3" s="4" t="s">
        <v>160</v>
      </c>
      <c r="B3" s="4"/>
      <c r="C3" s="4"/>
      <c r="D3" s="4"/>
      <c r="E3" s="6" t="s">
        <v>161</v>
      </c>
      <c r="F3" s="6"/>
      <c r="G3" s="6" t="s">
        <v>162</v>
      </c>
      <c r="H3" s="6"/>
      <c r="I3" s="6" t="s">
        <v>163</v>
      </c>
      <c r="J3" s="6"/>
      <c r="K3" s="6"/>
      <c r="L3" s="6"/>
      <c r="M3" s="25"/>
    </row>
    <row r="4" spans="1:13" ht="15.75" customHeight="1">
      <c r="A4" s="4" t="s">
        <v>164</v>
      </c>
      <c r="B4" s="4"/>
      <c r="C4" s="4"/>
      <c r="D4" s="4"/>
      <c r="E4" s="6" t="s">
        <v>165</v>
      </c>
      <c r="F4" s="6"/>
      <c r="G4" s="6" t="s">
        <v>166</v>
      </c>
      <c r="H4" s="6"/>
      <c r="I4" s="6" t="s">
        <v>306</v>
      </c>
      <c r="J4" s="6"/>
      <c r="K4" s="6"/>
      <c r="L4" s="6"/>
      <c r="M4" s="25"/>
    </row>
    <row r="5" spans="1:13" ht="15.75" customHeight="1">
      <c r="A5" s="4" t="s">
        <v>168</v>
      </c>
      <c r="B5" s="4"/>
      <c r="C5" s="4"/>
      <c r="D5" s="4"/>
      <c r="E5" s="6">
        <v>88390036</v>
      </c>
      <c r="F5" s="6"/>
      <c r="G5" s="6" t="s">
        <v>169</v>
      </c>
      <c r="H5" s="6"/>
      <c r="I5" s="6" t="s">
        <v>307</v>
      </c>
      <c r="J5" s="6"/>
      <c r="K5" s="6"/>
      <c r="L5" s="6"/>
      <c r="M5" s="25"/>
    </row>
    <row r="6" spans="1:13" ht="29.25" customHeight="1">
      <c r="A6" s="4" t="s">
        <v>170</v>
      </c>
      <c r="B6" s="4"/>
      <c r="C6" s="4"/>
      <c r="D6" s="4"/>
      <c r="E6" s="7" t="s">
        <v>305</v>
      </c>
      <c r="F6" s="7"/>
      <c r="G6" s="6" t="s">
        <v>172</v>
      </c>
      <c r="H6" s="6"/>
      <c r="I6" s="6" t="s">
        <v>173</v>
      </c>
      <c r="J6" s="6"/>
      <c r="K6" s="8" t="s">
        <v>176</v>
      </c>
      <c r="L6" s="6"/>
      <c r="M6" s="25"/>
    </row>
    <row r="7" spans="1:13" ht="15.75" customHeight="1">
      <c r="A7" s="4" t="s">
        <v>175</v>
      </c>
      <c r="B7" s="4"/>
      <c r="C7" s="4"/>
      <c r="D7" s="4"/>
      <c r="E7" s="6" t="s">
        <v>173</v>
      </c>
      <c r="F7" s="6"/>
      <c r="G7" s="8" t="s">
        <v>176</v>
      </c>
      <c r="H7" s="6"/>
      <c r="I7" s="6"/>
      <c r="J7" s="6"/>
      <c r="K7" s="6"/>
      <c r="L7" s="6"/>
      <c r="M7" s="25"/>
    </row>
    <row r="8" spans="1:13" ht="20.25" customHeight="1">
      <c r="A8" s="9" t="s">
        <v>177</v>
      </c>
      <c r="B8" s="10"/>
      <c r="C8" s="10"/>
      <c r="D8" s="10"/>
      <c r="E8" s="10"/>
      <c r="F8" s="10"/>
      <c r="G8" s="10"/>
      <c r="H8" s="10"/>
      <c r="I8" s="10"/>
      <c r="J8" s="10"/>
      <c r="K8" s="10"/>
      <c r="L8" s="10"/>
      <c r="M8" s="25"/>
    </row>
    <row r="9" spans="1:13" ht="15.75" customHeight="1">
      <c r="A9" s="4" t="s">
        <v>178</v>
      </c>
      <c r="B9" s="4"/>
      <c r="C9" s="4"/>
      <c r="D9" s="4"/>
      <c r="E9" s="11" t="s">
        <v>308</v>
      </c>
      <c r="F9" s="11"/>
      <c r="G9" s="11"/>
      <c r="H9" s="11"/>
      <c r="I9" s="11"/>
      <c r="J9" s="11"/>
      <c r="K9" s="11"/>
      <c r="L9" s="11"/>
      <c r="M9" s="25"/>
    </row>
    <row r="10" spans="1:13" ht="15.75" customHeight="1">
      <c r="A10" s="4" t="s">
        <v>180</v>
      </c>
      <c r="B10" s="4"/>
      <c r="C10" s="4"/>
      <c r="D10" s="4"/>
      <c r="E10" s="6" t="s">
        <v>309</v>
      </c>
      <c r="F10" s="6"/>
      <c r="G10" s="6"/>
      <c r="H10" s="6"/>
      <c r="I10" s="6"/>
      <c r="J10" s="6"/>
      <c r="K10" s="6"/>
      <c r="L10" s="6"/>
      <c r="M10" s="25"/>
    </row>
    <row r="11" spans="1:13" ht="15.75" customHeight="1">
      <c r="A11" s="4" t="s">
        <v>182</v>
      </c>
      <c r="B11" s="4"/>
      <c r="C11" s="4"/>
      <c r="D11" s="4"/>
      <c r="E11" s="6" t="s">
        <v>310</v>
      </c>
      <c r="F11" s="6"/>
      <c r="G11" s="6"/>
      <c r="H11" s="6"/>
      <c r="I11" s="6"/>
      <c r="J11" s="6"/>
      <c r="K11" s="6"/>
      <c r="L11" s="6"/>
      <c r="M11" s="25"/>
    </row>
    <row r="12" spans="1:13" ht="15.75" customHeight="1">
      <c r="A12" s="4" t="s">
        <v>184</v>
      </c>
      <c r="B12" s="4"/>
      <c r="C12" s="4"/>
      <c r="D12" s="4"/>
      <c r="E12" s="6" t="s">
        <v>308</v>
      </c>
      <c r="F12" s="6"/>
      <c r="G12" s="6"/>
      <c r="H12" s="6"/>
      <c r="I12" s="6"/>
      <c r="J12" s="6"/>
      <c r="K12" s="6"/>
      <c r="L12" s="6"/>
      <c r="M12" s="25"/>
    </row>
    <row r="13" spans="1:13" ht="15.75" customHeight="1">
      <c r="A13" s="4" t="s">
        <v>186</v>
      </c>
      <c r="B13" s="4"/>
      <c r="C13" s="4"/>
      <c r="D13" s="4"/>
      <c r="E13" s="6" t="s">
        <v>311</v>
      </c>
      <c r="F13" s="6"/>
      <c r="G13" s="6"/>
      <c r="H13" s="6"/>
      <c r="I13" s="6"/>
      <c r="J13" s="6"/>
      <c r="K13" s="6"/>
      <c r="L13" s="6"/>
      <c r="M13" s="25"/>
    </row>
    <row r="14" spans="1:13" ht="15.75" customHeight="1">
      <c r="A14" s="4" t="s">
        <v>188</v>
      </c>
      <c r="B14" s="4"/>
      <c r="C14" s="4"/>
      <c r="D14" s="4"/>
      <c r="E14" s="4"/>
      <c r="F14" s="4"/>
      <c r="G14" s="4"/>
      <c r="H14" s="4"/>
      <c r="I14" s="4"/>
      <c r="J14" s="4"/>
      <c r="K14" s="4"/>
      <c r="L14" s="4"/>
      <c r="M14" s="25"/>
    </row>
    <row r="15" spans="1:13" ht="15.75" customHeight="1">
      <c r="A15" s="4" t="s">
        <v>189</v>
      </c>
      <c r="B15" s="4"/>
      <c r="C15" s="4"/>
      <c r="D15" s="4"/>
      <c r="E15" s="11" t="s">
        <v>312</v>
      </c>
      <c r="F15" s="11"/>
      <c r="G15" s="11"/>
      <c r="H15" s="11"/>
      <c r="I15" s="11"/>
      <c r="J15" s="11"/>
      <c r="K15" s="11"/>
      <c r="L15" s="11"/>
      <c r="M15" s="25"/>
    </row>
    <row r="16" spans="1:13" ht="15.75" customHeight="1">
      <c r="A16" s="4" t="s">
        <v>191</v>
      </c>
      <c r="B16" s="4"/>
      <c r="C16" s="4"/>
      <c r="D16" s="4"/>
      <c r="E16" s="6"/>
      <c r="F16" s="6"/>
      <c r="G16" s="6"/>
      <c r="H16" s="6"/>
      <c r="I16" s="6"/>
      <c r="J16" s="6"/>
      <c r="K16" s="6"/>
      <c r="L16" s="6"/>
      <c r="M16" s="25"/>
    </row>
    <row r="17" spans="1:13" ht="15.75" customHeight="1">
      <c r="A17" s="12" t="s">
        <v>192</v>
      </c>
      <c r="B17" s="12"/>
      <c r="C17" s="12"/>
      <c r="D17" s="12"/>
      <c r="E17" s="12"/>
      <c r="F17" s="12"/>
      <c r="G17" s="12"/>
      <c r="H17" s="12"/>
      <c r="I17" s="12"/>
      <c r="J17" s="12"/>
      <c r="K17" s="12"/>
      <c r="L17" s="12"/>
      <c r="M17" s="26"/>
    </row>
    <row r="18" spans="1:12" ht="20.25" customHeight="1">
      <c r="A18" s="9" t="s">
        <v>193</v>
      </c>
      <c r="B18" s="10"/>
      <c r="C18" s="10"/>
      <c r="D18" s="10"/>
      <c r="E18" s="10"/>
      <c r="F18" s="10"/>
      <c r="G18" s="10"/>
      <c r="H18" s="10"/>
      <c r="I18" s="10"/>
      <c r="J18" s="10"/>
      <c r="K18" s="10"/>
      <c r="L18" s="10"/>
    </row>
    <row r="19" spans="1:12" ht="15.75" customHeight="1">
      <c r="A19" s="13" t="s">
        <v>194</v>
      </c>
      <c r="B19" s="14" t="s">
        <v>195</v>
      </c>
      <c r="C19" s="14" t="s">
        <v>196</v>
      </c>
      <c r="D19" s="14"/>
      <c r="E19" s="14" t="s">
        <v>197</v>
      </c>
      <c r="F19" s="14"/>
      <c r="G19" s="14" t="s">
        <v>198</v>
      </c>
      <c r="H19" s="14"/>
      <c r="I19" s="14"/>
      <c r="J19" s="14"/>
      <c r="K19" s="14"/>
      <c r="L19" s="14"/>
    </row>
    <row r="20" spans="1:12" ht="15.75" customHeight="1">
      <c r="A20" s="13"/>
      <c r="B20" s="14"/>
      <c r="C20" s="14"/>
      <c r="D20" s="14"/>
      <c r="E20" s="14"/>
      <c r="F20" s="14"/>
      <c r="G20" s="15" t="s">
        <v>199</v>
      </c>
      <c r="H20" s="15"/>
      <c r="I20" s="15" t="s">
        <v>200</v>
      </c>
      <c r="J20" s="15"/>
      <c r="K20" s="15" t="s">
        <v>201</v>
      </c>
      <c r="L20" s="15"/>
    </row>
    <row r="21" spans="1:12" ht="16.5" customHeight="1">
      <c r="A21" s="13">
        <v>1</v>
      </c>
      <c r="B21" s="16" t="s">
        <v>202</v>
      </c>
      <c r="C21" s="15" t="s">
        <v>203</v>
      </c>
      <c r="D21" s="15"/>
      <c r="E21" s="17" t="s">
        <v>313</v>
      </c>
      <c r="F21" s="17"/>
      <c r="G21" s="18" t="s">
        <v>314</v>
      </c>
      <c r="H21" s="18"/>
      <c r="I21" s="27">
        <v>1</v>
      </c>
      <c r="J21" s="27"/>
      <c r="K21" s="16" t="s">
        <v>315</v>
      </c>
      <c r="L21" s="16"/>
    </row>
    <row r="22" spans="1:12" ht="36.75" customHeight="1">
      <c r="A22" s="13">
        <v>2</v>
      </c>
      <c r="B22" s="16"/>
      <c r="C22" s="15" t="s">
        <v>206</v>
      </c>
      <c r="D22" s="15"/>
      <c r="E22" s="19" t="s">
        <v>316</v>
      </c>
      <c r="F22" s="19"/>
      <c r="G22" s="15"/>
      <c r="H22" s="15"/>
      <c r="I22" s="19" t="s">
        <v>317</v>
      </c>
      <c r="J22" s="19"/>
      <c r="K22" s="16"/>
      <c r="L22" s="16"/>
    </row>
    <row r="23" spans="1:12" ht="15.75" customHeight="1">
      <c r="A23" s="13">
        <v>3</v>
      </c>
      <c r="B23" s="16"/>
      <c r="C23" s="15" t="s">
        <v>208</v>
      </c>
      <c r="D23" s="15"/>
      <c r="E23" s="17" t="s">
        <v>318</v>
      </c>
      <c r="F23" s="17"/>
      <c r="G23" s="15"/>
      <c r="H23" s="15"/>
      <c r="I23" s="28" t="s">
        <v>248</v>
      </c>
      <c r="J23" s="28"/>
      <c r="K23" s="16"/>
      <c r="L23" s="16"/>
    </row>
    <row r="24" spans="1:12" ht="27.75" customHeight="1">
      <c r="A24" s="13">
        <v>4</v>
      </c>
      <c r="B24" s="16"/>
      <c r="C24" s="15" t="s">
        <v>210</v>
      </c>
      <c r="D24" s="15"/>
      <c r="E24" s="17" t="s">
        <v>319</v>
      </c>
      <c r="F24" s="17"/>
      <c r="G24" s="15"/>
      <c r="H24" s="15"/>
      <c r="I24" s="28" t="s">
        <v>319</v>
      </c>
      <c r="J24" s="28"/>
      <c r="K24" s="16"/>
      <c r="L24" s="16"/>
    </row>
    <row r="25" spans="1:12" ht="26.25" customHeight="1">
      <c r="A25" s="13">
        <v>5</v>
      </c>
      <c r="B25" s="16" t="s">
        <v>213</v>
      </c>
      <c r="C25" s="15" t="s">
        <v>214</v>
      </c>
      <c r="D25" s="15"/>
      <c r="E25" s="20" t="s">
        <v>215</v>
      </c>
      <c r="F25" s="20"/>
      <c r="G25" s="21"/>
      <c r="H25" s="21"/>
      <c r="I25" s="28" t="s">
        <v>320</v>
      </c>
      <c r="J25" s="28"/>
      <c r="K25" s="16"/>
      <c r="L25" s="16"/>
    </row>
    <row r="26" spans="1:12" ht="15.75" customHeight="1">
      <c r="A26" s="13">
        <v>6</v>
      </c>
      <c r="B26" s="16"/>
      <c r="C26" s="15" t="s">
        <v>217</v>
      </c>
      <c r="D26" s="15"/>
      <c r="E26" s="22" t="s">
        <v>321</v>
      </c>
      <c r="F26" s="22"/>
      <c r="G26" s="15"/>
      <c r="H26" s="15"/>
      <c r="I26" s="28" t="s">
        <v>321</v>
      </c>
      <c r="J26" s="28"/>
      <c r="K26" s="16"/>
      <c r="L26" s="16"/>
    </row>
    <row r="27" spans="1:12" ht="15.75" customHeight="1">
      <c r="A27" s="13">
        <v>7</v>
      </c>
      <c r="B27" s="16"/>
      <c r="C27" s="15" t="s">
        <v>220</v>
      </c>
      <c r="D27" s="15"/>
      <c r="E27" s="22" t="s">
        <v>254</v>
      </c>
      <c r="F27" s="22"/>
      <c r="G27" s="15"/>
      <c r="H27" s="15"/>
      <c r="I27" s="28" t="s">
        <v>255</v>
      </c>
      <c r="J27" s="28"/>
      <c r="K27" s="16"/>
      <c r="L27" s="16"/>
    </row>
    <row r="28" spans="1:12" ht="15.75" customHeight="1">
      <c r="A28" s="13">
        <v>8</v>
      </c>
      <c r="B28" s="16"/>
      <c r="C28" s="15" t="s">
        <v>223</v>
      </c>
      <c r="D28" s="15"/>
      <c r="E28" s="22" t="s">
        <v>256</v>
      </c>
      <c r="F28" s="22"/>
      <c r="G28" s="15"/>
      <c r="H28" s="15"/>
      <c r="I28" s="28" t="s">
        <v>257</v>
      </c>
      <c r="J28" s="28"/>
      <c r="K28" s="16"/>
      <c r="L28" s="16"/>
    </row>
    <row r="29" spans="1:12" ht="16.5" customHeight="1">
      <c r="A29" s="13">
        <v>9</v>
      </c>
      <c r="B29" s="16" t="s">
        <v>226</v>
      </c>
      <c r="C29" s="15" t="s">
        <v>226</v>
      </c>
      <c r="D29" s="15"/>
      <c r="E29" s="22" t="s">
        <v>258</v>
      </c>
      <c r="F29" s="22"/>
      <c r="G29" s="18" t="s">
        <v>228</v>
      </c>
      <c r="H29" s="18"/>
      <c r="I29" s="29">
        <v>0.85</v>
      </c>
      <c r="J29" s="29"/>
      <c r="K29" s="16"/>
      <c r="L29" s="16"/>
    </row>
    <row r="30" spans="1:12" ht="29.25" customHeight="1">
      <c r="A30" s="23" t="s">
        <v>229</v>
      </c>
      <c r="B30" s="23"/>
      <c r="C30" s="24" t="s">
        <v>230</v>
      </c>
      <c r="D30" s="24"/>
      <c r="E30" s="24"/>
      <c r="F30" s="24"/>
      <c r="G30" s="24"/>
      <c r="H30" s="24"/>
      <c r="I30" s="24"/>
      <c r="J30" s="24"/>
      <c r="K30" s="24"/>
      <c r="L30" s="24"/>
    </row>
    <row r="31" spans="1:12" ht="29.25" customHeight="1">
      <c r="A31" s="23" t="s">
        <v>231</v>
      </c>
      <c r="B31" s="23"/>
      <c r="C31" s="24" t="s">
        <v>230</v>
      </c>
      <c r="D31" s="24"/>
      <c r="E31" s="24"/>
      <c r="F31" s="24"/>
      <c r="G31" s="24"/>
      <c r="H31" s="24"/>
      <c r="I31" s="24"/>
      <c r="J31" s="24"/>
      <c r="K31" s="24"/>
      <c r="L31" s="24"/>
    </row>
    <row r="32" spans="1:12" ht="29.25" customHeight="1">
      <c r="A32" s="23" t="s">
        <v>232</v>
      </c>
      <c r="B32" s="23"/>
      <c r="C32" s="24" t="s">
        <v>230</v>
      </c>
      <c r="D32" s="24"/>
      <c r="E32" s="24"/>
      <c r="F32" s="24"/>
      <c r="G32" s="24"/>
      <c r="H32" s="24"/>
      <c r="I32" s="24"/>
      <c r="J32" s="24"/>
      <c r="K32" s="24"/>
      <c r="L32" s="24"/>
    </row>
  </sheetData>
  <sheetProtection/>
  <mergeCells count="106">
    <mergeCell ref="A1:L1"/>
    <mergeCell ref="A2:D2"/>
    <mergeCell ref="E2:F2"/>
    <mergeCell ref="G2:H2"/>
    <mergeCell ref="I2:J2"/>
    <mergeCell ref="K2:L2"/>
    <mergeCell ref="A3:D3"/>
    <mergeCell ref="E3:F3"/>
    <mergeCell ref="G3:H3"/>
    <mergeCell ref="I3:L3"/>
    <mergeCell ref="A4:D4"/>
    <mergeCell ref="E4:F4"/>
    <mergeCell ref="G4:H4"/>
    <mergeCell ref="I4:L4"/>
    <mergeCell ref="A5:D5"/>
    <mergeCell ref="E5:F5"/>
    <mergeCell ref="G5:H5"/>
    <mergeCell ref="I5:L5"/>
    <mergeCell ref="A6:D6"/>
    <mergeCell ref="E6:F6"/>
    <mergeCell ref="G6:H6"/>
    <mergeCell ref="I6:J6"/>
    <mergeCell ref="K6:L6"/>
    <mergeCell ref="A7:D7"/>
    <mergeCell ref="E7:F7"/>
    <mergeCell ref="G7:H7"/>
    <mergeCell ref="I7:L7"/>
    <mergeCell ref="A8:L8"/>
    <mergeCell ref="A9:D9"/>
    <mergeCell ref="E9:L9"/>
    <mergeCell ref="A10:D10"/>
    <mergeCell ref="E10:L10"/>
    <mergeCell ref="A11:D11"/>
    <mergeCell ref="E11:L11"/>
    <mergeCell ref="A12:D12"/>
    <mergeCell ref="E12:L12"/>
    <mergeCell ref="A13:D13"/>
    <mergeCell ref="E13:L13"/>
    <mergeCell ref="A14:L14"/>
    <mergeCell ref="A15:D15"/>
    <mergeCell ref="E15:L15"/>
    <mergeCell ref="A16:D16"/>
    <mergeCell ref="E16:L16"/>
    <mergeCell ref="A17:L17"/>
    <mergeCell ref="A18:L18"/>
    <mergeCell ref="G19:L19"/>
    <mergeCell ref="G20:H20"/>
    <mergeCell ref="I20:J20"/>
    <mergeCell ref="K20:L20"/>
    <mergeCell ref="C21:D21"/>
    <mergeCell ref="E21:F21"/>
    <mergeCell ref="G21:H21"/>
    <mergeCell ref="I21:J21"/>
    <mergeCell ref="K21:L21"/>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25:D25"/>
    <mergeCell ref="E25:F25"/>
    <mergeCell ref="G25:H25"/>
    <mergeCell ref="I25:J25"/>
    <mergeCell ref="K25:L25"/>
    <mergeCell ref="C26:D26"/>
    <mergeCell ref="E26:F26"/>
    <mergeCell ref="G26:H26"/>
    <mergeCell ref="I26:J26"/>
    <mergeCell ref="K26:L26"/>
    <mergeCell ref="C27:D27"/>
    <mergeCell ref="E27:F27"/>
    <mergeCell ref="G27:H27"/>
    <mergeCell ref="I27:J27"/>
    <mergeCell ref="K27:L27"/>
    <mergeCell ref="C28:D28"/>
    <mergeCell ref="E28:F28"/>
    <mergeCell ref="G28:H28"/>
    <mergeCell ref="I28:J28"/>
    <mergeCell ref="K28:L28"/>
    <mergeCell ref="C29:D29"/>
    <mergeCell ref="E29:F29"/>
    <mergeCell ref="G29:H29"/>
    <mergeCell ref="I29:J29"/>
    <mergeCell ref="K29:L29"/>
    <mergeCell ref="A30:B30"/>
    <mergeCell ref="C30:L30"/>
    <mergeCell ref="A31:B31"/>
    <mergeCell ref="C31:L31"/>
    <mergeCell ref="A32:B32"/>
    <mergeCell ref="C32:L32"/>
    <mergeCell ref="A19:A20"/>
    <mergeCell ref="B19:B20"/>
    <mergeCell ref="B21:B24"/>
    <mergeCell ref="B25:B28"/>
    <mergeCell ref="C19:D20"/>
    <mergeCell ref="E19:F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O28"/>
  <sheetViews>
    <sheetView showGridLines="0" zoomScale="70" zoomScaleNormal="70" workbookViewId="0" topLeftCell="A1">
      <selection activeCell="H17" sqref="H17"/>
    </sheetView>
  </sheetViews>
  <sheetFormatPr defaultColWidth="9.140625" defaultRowHeight="12.75" customHeight="1"/>
  <cols>
    <col min="1" max="1" width="30.57421875" style="48" customWidth="1"/>
    <col min="2" max="2" width="30.28125" style="48" customWidth="1"/>
    <col min="3" max="15" width="14.7109375" style="48" customWidth="1"/>
    <col min="16" max="16" width="9.140625" style="48" customWidth="1"/>
  </cols>
  <sheetData>
    <row r="1" s="48" customFormat="1" ht="21" customHeight="1"/>
    <row r="2" spans="1:15" s="48" customFormat="1" ht="29.25" customHeight="1">
      <c r="A2" s="54" t="s">
        <v>25</v>
      </c>
      <c r="B2" s="54"/>
      <c r="C2" s="54"/>
      <c r="D2" s="54"/>
      <c r="E2" s="54"/>
      <c r="F2" s="54"/>
      <c r="G2" s="54"/>
      <c r="H2" s="54"/>
      <c r="I2" s="54"/>
      <c r="J2" s="54"/>
      <c r="K2" s="54"/>
      <c r="L2" s="54"/>
      <c r="M2" s="54"/>
      <c r="N2" s="54"/>
      <c r="O2" s="54"/>
    </row>
    <row r="3" spans="1:15" s="48" customFormat="1" ht="27.75" customHeight="1">
      <c r="A3" s="64" t="s">
        <v>26</v>
      </c>
      <c r="B3" s="70"/>
      <c r="C3" s="70"/>
      <c r="D3" s="70"/>
      <c r="E3" s="70"/>
      <c r="F3" s="70"/>
      <c r="G3" s="70"/>
      <c r="H3" s="70"/>
      <c r="I3" s="70"/>
      <c r="J3" s="70"/>
      <c r="K3" s="70"/>
      <c r="L3" s="70"/>
      <c r="M3" s="70"/>
      <c r="N3" s="70"/>
      <c r="O3" s="61" t="s">
        <v>2</v>
      </c>
    </row>
    <row r="4" spans="1:15" s="48" customFormat="1" ht="17.25" customHeight="1">
      <c r="A4" s="51" t="s">
        <v>27</v>
      </c>
      <c r="B4" s="51" t="s">
        <v>28</v>
      </c>
      <c r="C4" s="98" t="s">
        <v>29</v>
      </c>
      <c r="D4" s="71" t="s">
        <v>30</v>
      </c>
      <c r="E4" s="51" t="s">
        <v>31</v>
      </c>
      <c r="F4" s="51"/>
      <c r="G4" s="51"/>
      <c r="H4" s="51"/>
      <c r="I4" s="97" t="s">
        <v>32</v>
      </c>
      <c r="J4" s="97" t="s">
        <v>33</v>
      </c>
      <c r="K4" s="97" t="s">
        <v>34</v>
      </c>
      <c r="L4" s="97" t="s">
        <v>35</v>
      </c>
      <c r="M4" s="97" t="s">
        <v>36</v>
      </c>
      <c r="N4" s="97" t="s">
        <v>37</v>
      </c>
      <c r="O4" s="71" t="s">
        <v>38</v>
      </c>
    </row>
    <row r="5" spans="1:15" s="48" customFormat="1" ht="58.5" customHeight="1">
      <c r="A5" s="51"/>
      <c r="B5" s="51"/>
      <c r="C5" s="99"/>
      <c r="D5" s="71"/>
      <c r="E5" s="71" t="s">
        <v>39</v>
      </c>
      <c r="F5" s="71" t="s">
        <v>40</v>
      </c>
      <c r="G5" s="71" t="s">
        <v>41</v>
      </c>
      <c r="H5" s="71" t="s">
        <v>42</v>
      </c>
      <c r="I5" s="97"/>
      <c r="J5" s="97"/>
      <c r="K5" s="97"/>
      <c r="L5" s="97"/>
      <c r="M5" s="97"/>
      <c r="N5" s="97"/>
      <c r="O5" s="71"/>
    </row>
    <row r="6" spans="1:15" s="48" customFormat="1" ht="21" customHeight="1">
      <c r="A6" s="80" t="s">
        <v>43</v>
      </c>
      <c r="B6" s="80" t="s">
        <v>43</v>
      </c>
      <c r="C6" s="80">
        <v>1</v>
      </c>
      <c r="D6" s="80">
        <f>C6+1</f>
        <v>2</v>
      </c>
      <c r="E6" s="80">
        <f>D6+1</f>
        <v>3</v>
      </c>
      <c r="F6" s="80">
        <f>E6+1</f>
        <v>4</v>
      </c>
      <c r="G6" s="80">
        <f>F6+1</f>
        <v>5</v>
      </c>
      <c r="H6" s="80">
        <v>2</v>
      </c>
      <c r="I6" s="80">
        <f aca="true" t="shared" si="0" ref="I6:O6">H6+1</f>
        <v>3</v>
      </c>
      <c r="J6" s="80">
        <f t="shared" si="0"/>
        <v>4</v>
      </c>
      <c r="K6" s="80">
        <f t="shared" si="0"/>
        <v>5</v>
      </c>
      <c r="L6" s="80">
        <f t="shared" si="0"/>
        <v>6</v>
      </c>
      <c r="M6" s="80">
        <f t="shared" si="0"/>
        <v>7</v>
      </c>
      <c r="N6" s="80">
        <f t="shared" si="0"/>
        <v>8</v>
      </c>
      <c r="O6" s="80">
        <f t="shared" si="0"/>
        <v>9</v>
      </c>
    </row>
    <row r="7" spans="1:15" s="48" customFormat="1" ht="27" customHeight="1">
      <c r="A7" s="52"/>
      <c r="B7" s="100" t="s">
        <v>29</v>
      </c>
      <c r="C7" s="76">
        <v>14303.9</v>
      </c>
      <c r="D7" s="76"/>
      <c r="E7" s="76">
        <v>1203.9</v>
      </c>
      <c r="F7" s="76">
        <v>1203.9</v>
      </c>
      <c r="G7" s="66"/>
      <c r="H7" s="66"/>
      <c r="I7" s="76"/>
      <c r="J7" s="76"/>
      <c r="K7" s="76"/>
      <c r="L7" s="76"/>
      <c r="M7" s="76"/>
      <c r="N7" s="76">
        <v>13100</v>
      </c>
      <c r="O7" s="76"/>
    </row>
    <row r="8" spans="1:15" s="48" customFormat="1" ht="27" customHeight="1">
      <c r="A8" s="52" t="s">
        <v>44</v>
      </c>
      <c r="B8" s="100" t="s">
        <v>45</v>
      </c>
      <c r="C8" s="76">
        <v>369.5</v>
      </c>
      <c r="D8" s="76"/>
      <c r="E8" s="76">
        <v>369.5</v>
      </c>
      <c r="F8" s="76">
        <v>369.5</v>
      </c>
      <c r="G8" s="66"/>
      <c r="H8" s="66"/>
      <c r="I8" s="76"/>
      <c r="J8" s="76"/>
      <c r="K8" s="76"/>
      <c r="L8" s="76"/>
      <c r="M8" s="76"/>
      <c r="N8" s="76"/>
      <c r="O8" s="76"/>
    </row>
    <row r="9" spans="1:15" s="48" customFormat="1" ht="27" customHeight="1">
      <c r="A9" s="52" t="s">
        <v>46</v>
      </c>
      <c r="B9" s="100" t="s">
        <v>47</v>
      </c>
      <c r="C9" s="76">
        <v>349.5</v>
      </c>
      <c r="D9" s="76"/>
      <c r="E9" s="76">
        <v>349.5</v>
      </c>
      <c r="F9" s="76">
        <v>349.5</v>
      </c>
      <c r="G9" s="66"/>
      <c r="H9" s="66"/>
      <c r="I9" s="76"/>
      <c r="J9" s="76"/>
      <c r="K9" s="76"/>
      <c r="L9" s="76"/>
      <c r="M9" s="76"/>
      <c r="N9" s="76"/>
      <c r="O9" s="76"/>
    </row>
    <row r="10" spans="1:15" s="48" customFormat="1" ht="27" customHeight="1">
      <c r="A10" s="52" t="s">
        <v>48</v>
      </c>
      <c r="B10" s="100" t="s">
        <v>49</v>
      </c>
      <c r="C10" s="76">
        <v>349.5</v>
      </c>
      <c r="D10" s="76"/>
      <c r="E10" s="76">
        <v>349.5</v>
      </c>
      <c r="F10" s="76">
        <v>349.5</v>
      </c>
      <c r="G10" s="66"/>
      <c r="H10" s="66"/>
      <c r="I10" s="76"/>
      <c r="J10" s="76"/>
      <c r="K10" s="76"/>
      <c r="L10" s="76"/>
      <c r="M10" s="76"/>
      <c r="N10" s="76"/>
      <c r="O10" s="76"/>
    </row>
    <row r="11" spans="1:15" s="48" customFormat="1" ht="27" customHeight="1">
      <c r="A11" s="52" t="s">
        <v>50</v>
      </c>
      <c r="B11" s="100" t="s">
        <v>51</v>
      </c>
      <c r="C11" s="76">
        <v>20</v>
      </c>
      <c r="D11" s="76"/>
      <c r="E11" s="76">
        <v>20</v>
      </c>
      <c r="F11" s="76">
        <v>20</v>
      </c>
      <c r="G11" s="66"/>
      <c r="H11" s="66"/>
      <c r="I11" s="76"/>
      <c r="J11" s="76"/>
      <c r="K11" s="76"/>
      <c r="L11" s="76"/>
      <c r="M11" s="76"/>
      <c r="N11" s="76"/>
      <c r="O11" s="76"/>
    </row>
    <row r="12" spans="1:15" s="48" customFormat="1" ht="27" customHeight="1">
      <c r="A12" s="52" t="s">
        <v>52</v>
      </c>
      <c r="B12" s="100" t="s">
        <v>53</v>
      </c>
      <c r="C12" s="76">
        <v>20</v>
      </c>
      <c r="D12" s="76"/>
      <c r="E12" s="76">
        <v>20</v>
      </c>
      <c r="F12" s="76">
        <v>20</v>
      </c>
      <c r="G12" s="66"/>
      <c r="H12" s="66"/>
      <c r="I12" s="76"/>
      <c r="J12" s="76"/>
      <c r="K12" s="76"/>
      <c r="L12" s="76"/>
      <c r="M12" s="76"/>
      <c r="N12" s="76"/>
      <c r="O12" s="76"/>
    </row>
    <row r="13" spans="1:15" s="48" customFormat="1" ht="27" customHeight="1">
      <c r="A13" s="52" t="s">
        <v>54</v>
      </c>
      <c r="B13" s="100" t="s">
        <v>55</v>
      </c>
      <c r="C13" s="76">
        <v>23.9</v>
      </c>
      <c r="D13" s="76"/>
      <c r="E13" s="76">
        <v>23.9</v>
      </c>
      <c r="F13" s="76">
        <v>23.9</v>
      </c>
      <c r="G13" s="66"/>
      <c r="H13" s="66"/>
      <c r="I13" s="76"/>
      <c r="J13" s="76"/>
      <c r="K13" s="76"/>
      <c r="L13" s="76"/>
      <c r="M13" s="76"/>
      <c r="N13" s="76"/>
      <c r="O13" s="76"/>
    </row>
    <row r="14" spans="1:15" s="48" customFormat="1" ht="27" customHeight="1">
      <c r="A14" s="52" t="s">
        <v>56</v>
      </c>
      <c r="B14" s="100" t="s">
        <v>57</v>
      </c>
      <c r="C14" s="76">
        <v>23.9</v>
      </c>
      <c r="D14" s="76"/>
      <c r="E14" s="76">
        <v>23.9</v>
      </c>
      <c r="F14" s="76">
        <v>23.9</v>
      </c>
      <c r="G14" s="66"/>
      <c r="H14" s="66"/>
      <c r="I14" s="76"/>
      <c r="J14" s="76"/>
      <c r="K14" s="76"/>
      <c r="L14" s="76"/>
      <c r="M14" s="76"/>
      <c r="N14" s="76"/>
      <c r="O14" s="76"/>
    </row>
    <row r="15" spans="1:15" s="48" customFormat="1" ht="27" customHeight="1">
      <c r="A15" s="52" t="s">
        <v>58</v>
      </c>
      <c r="B15" s="100" t="s">
        <v>59</v>
      </c>
      <c r="C15" s="76">
        <v>21.4</v>
      </c>
      <c r="D15" s="76"/>
      <c r="E15" s="76">
        <v>21.4</v>
      </c>
      <c r="F15" s="76">
        <v>21.4</v>
      </c>
      <c r="G15" s="66"/>
      <c r="H15" s="66"/>
      <c r="I15" s="76"/>
      <c r="J15" s="76"/>
      <c r="K15" s="76"/>
      <c r="L15" s="76"/>
      <c r="M15" s="76"/>
      <c r="N15" s="76"/>
      <c r="O15" s="76"/>
    </row>
    <row r="16" spans="1:15" s="48" customFormat="1" ht="27" customHeight="1">
      <c r="A16" s="52" t="s">
        <v>60</v>
      </c>
      <c r="B16" s="100" t="s">
        <v>61</v>
      </c>
      <c r="C16" s="76">
        <v>2.5</v>
      </c>
      <c r="D16" s="76"/>
      <c r="E16" s="76">
        <v>2.5</v>
      </c>
      <c r="F16" s="76">
        <v>2.5</v>
      </c>
      <c r="G16" s="66"/>
      <c r="H16" s="66"/>
      <c r="I16" s="76"/>
      <c r="J16" s="76"/>
      <c r="K16" s="76"/>
      <c r="L16" s="76"/>
      <c r="M16" s="76"/>
      <c r="N16" s="76"/>
      <c r="O16" s="76"/>
    </row>
    <row r="17" spans="1:15" s="48" customFormat="1" ht="27" customHeight="1">
      <c r="A17" s="52" t="s">
        <v>62</v>
      </c>
      <c r="B17" s="100" t="s">
        <v>63</v>
      </c>
      <c r="C17" s="76">
        <v>400</v>
      </c>
      <c r="D17" s="76"/>
      <c r="E17" s="76">
        <v>400</v>
      </c>
      <c r="F17" s="76">
        <v>400</v>
      </c>
      <c r="G17" s="66"/>
      <c r="H17" s="66"/>
      <c r="I17" s="76"/>
      <c r="J17" s="76"/>
      <c r="K17" s="76"/>
      <c r="L17" s="76"/>
      <c r="M17" s="76"/>
      <c r="N17" s="76"/>
      <c r="O17" s="76"/>
    </row>
    <row r="18" spans="1:15" s="48" customFormat="1" ht="27" customHeight="1">
      <c r="A18" s="52" t="s">
        <v>64</v>
      </c>
      <c r="B18" s="100" t="s">
        <v>65</v>
      </c>
      <c r="C18" s="76">
        <v>400</v>
      </c>
      <c r="D18" s="76"/>
      <c r="E18" s="76">
        <v>400</v>
      </c>
      <c r="F18" s="76">
        <v>400</v>
      </c>
      <c r="G18" s="66"/>
      <c r="H18" s="66"/>
      <c r="I18" s="76"/>
      <c r="J18" s="76"/>
      <c r="K18" s="76"/>
      <c r="L18" s="76"/>
      <c r="M18" s="76"/>
      <c r="N18" s="76"/>
      <c r="O18" s="76"/>
    </row>
    <row r="19" spans="1:15" s="48" customFormat="1" ht="27" customHeight="1">
      <c r="A19" s="52" t="s">
        <v>66</v>
      </c>
      <c r="B19" s="100" t="s">
        <v>67</v>
      </c>
      <c r="C19" s="76">
        <v>400</v>
      </c>
      <c r="D19" s="76"/>
      <c r="E19" s="76">
        <v>400</v>
      </c>
      <c r="F19" s="76">
        <v>400</v>
      </c>
      <c r="G19" s="66"/>
      <c r="H19" s="66"/>
      <c r="I19" s="76"/>
      <c r="J19" s="76"/>
      <c r="K19" s="76"/>
      <c r="L19" s="76"/>
      <c r="M19" s="76"/>
      <c r="N19" s="76"/>
      <c r="O19" s="76"/>
    </row>
    <row r="20" spans="1:15" s="48" customFormat="1" ht="27" customHeight="1">
      <c r="A20" s="52" t="s">
        <v>68</v>
      </c>
      <c r="B20" s="100" t="s">
        <v>69</v>
      </c>
      <c r="C20" s="76">
        <v>355</v>
      </c>
      <c r="D20" s="76"/>
      <c r="E20" s="76">
        <v>355</v>
      </c>
      <c r="F20" s="76">
        <v>355</v>
      </c>
      <c r="G20" s="66"/>
      <c r="H20" s="66"/>
      <c r="I20" s="76"/>
      <c r="J20" s="76"/>
      <c r="K20" s="76"/>
      <c r="L20" s="76"/>
      <c r="M20" s="76"/>
      <c r="N20" s="76"/>
      <c r="O20" s="76"/>
    </row>
    <row r="21" spans="1:15" s="48" customFormat="1" ht="27" customHeight="1">
      <c r="A21" s="52" t="s">
        <v>70</v>
      </c>
      <c r="B21" s="100" t="s">
        <v>71</v>
      </c>
      <c r="C21" s="76">
        <v>355</v>
      </c>
      <c r="D21" s="76"/>
      <c r="E21" s="76">
        <v>355</v>
      </c>
      <c r="F21" s="76">
        <v>355</v>
      </c>
      <c r="G21" s="66"/>
      <c r="H21" s="66"/>
      <c r="I21" s="76"/>
      <c r="J21" s="76"/>
      <c r="K21" s="76"/>
      <c r="L21" s="76"/>
      <c r="M21" s="76"/>
      <c r="N21" s="76"/>
      <c r="O21" s="76"/>
    </row>
    <row r="22" spans="1:15" s="48" customFormat="1" ht="27" customHeight="1">
      <c r="A22" s="52" t="s">
        <v>72</v>
      </c>
      <c r="B22" s="100" t="s">
        <v>73</v>
      </c>
      <c r="C22" s="76">
        <v>355</v>
      </c>
      <c r="D22" s="76"/>
      <c r="E22" s="76">
        <v>355</v>
      </c>
      <c r="F22" s="76">
        <v>355</v>
      </c>
      <c r="G22" s="66"/>
      <c r="H22" s="66"/>
      <c r="I22" s="76"/>
      <c r="J22" s="76"/>
      <c r="K22" s="76"/>
      <c r="L22" s="76"/>
      <c r="M22" s="76"/>
      <c r="N22" s="76"/>
      <c r="O22" s="76"/>
    </row>
    <row r="23" spans="1:15" s="48" customFormat="1" ht="27" customHeight="1">
      <c r="A23" s="52" t="s">
        <v>74</v>
      </c>
      <c r="B23" s="100" t="s">
        <v>75</v>
      </c>
      <c r="C23" s="76">
        <v>55.5</v>
      </c>
      <c r="D23" s="76"/>
      <c r="E23" s="76">
        <v>55.5</v>
      </c>
      <c r="F23" s="76">
        <v>55.5</v>
      </c>
      <c r="G23" s="66"/>
      <c r="H23" s="66"/>
      <c r="I23" s="76"/>
      <c r="J23" s="76"/>
      <c r="K23" s="76"/>
      <c r="L23" s="76"/>
      <c r="M23" s="76"/>
      <c r="N23" s="76"/>
      <c r="O23" s="76"/>
    </row>
    <row r="24" spans="1:15" s="48" customFormat="1" ht="27" customHeight="1">
      <c r="A24" s="52" t="s">
        <v>76</v>
      </c>
      <c r="B24" s="100" t="s">
        <v>77</v>
      </c>
      <c r="C24" s="76">
        <v>55.5</v>
      </c>
      <c r="D24" s="76"/>
      <c r="E24" s="76">
        <v>55.5</v>
      </c>
      <c r="F24" s="76">
        <v>55.5</v>
      </c>
      <c r="G24" s="66"/>
      <c r="H24" s="66"/>
      <c r="I24" s="76"/>
      <c r="J24" s="76"/>
      <c r="K24" s="76"/>
      <c r="L24" s="76"/>
      <c r="M24" s="76"/>
      <c r="N24" s="76"/>
      <c r="O24" s="76"/>
    </row>
    <row r="25" spans="1:15" s="48" customFormat="1" ht="27" customHeight="1">
      <c r="A25" s="52" t="s">
        <v>78</v>
      </c>
      <c r="B25" s="100" t="s">
        <v>79</v>
      </c>
      <c r="C25" s="76">
        <v>55.5</v>
      </c>
      <c r="D25" s="76"/>
      <c r="E25" s="76">
        <v>55.5</v>
      </c>
      <c r="F25" s="76">
        <v>55.5</v>
      </c>
      <c r="G25" s="66"/>
      <c r="H25" s="66"/>
      <c r="I25" s="76"/>
      <c r="J25" s="76"/>
      <c r="K25" s="76"/>
      <c r="L25" s="76"/>
      <c r="M25" s="76"/>
      <c r="N25" s="76"/>
      <c r="O25" s="76"/>
    </row>
    <row r="26" spans="1:15" s="48" customFormat="1" ht="27" customHeight="1">
      <c r="A26" s="52" t="s">
        <v>80</v>
      </c>
      <c r="B26" s="100" t="s">
        <v>81</v>
      </c>
      <c r="C26" s="76">
        <v>13100</v>
      </c>
      <c r="D26" s="76"/>
      <c r="E26" s="76"/>
      <c r="F26" s="76"/>
      <c r="G26" s="66"/>
      <c r="H26" s="66"/>
      <c r="I26" s="76"/>
      <c r="J26" s="76"/>
      <c r="K26" s="76"/>
      <c r="L26" s="76"/>
      <c r="M26" s="76"/>
      <c r="N26" s="76">
        <v>13100</v>
      </c>
      <c r="O26" s="76"/>
    </row>
    <row r="27" spans="1:15" s="48" customFormat="1" ht="27" customHeight="1">
      <c r="A27" s="52" t="s">
        <v>64</v>
      </c>
      <c r="B27" s="100" t="s">
        <v>82</v>
      </c>
      <c r="C27" s="76">
        <v>13100</v>
      </c>
      <c r="D27" s="76"/>
      <c r="E27" s="76"/>
      <c r="F27" s="76"/>
      <c r="G27" s="66"/>
      <c r="H27" s="66"/>
      <c r="I27" s="76"/>
      <c r="J27" s="76"/>
      <c r="K27" s="76"/>
      <c r="L27" s="76"/>
      <c r="M27" s="76"/>
      <c r="N27" s="76">
        <v>13100</v>
      </c>
      <c r="O27" s="76"/>
    </row>
    <row r="28" spans="1:15" s="48" customFormat="1" ht="27" customHeight="1">
      <c r="A28" s="52" t="s">
        <v>83</v>
      </c>
      <c r="B28" s="100" t="s">
        <v>84</v>
      </c>
      <c r="C28" s="76">
        <v>13100</v>
      </c>
      <c r="D28" s="76"/>
      <c r="E28" s="76"/>
      <c r="F28" s="76"/>
      <c r="G28" s="66"/>
      <c r="H28" s="66"/>
      <c r="I28" s="76"/>
      <c r="J28" s="76"/>
      <c r="K28" s="76"/>
      <c r="L28" s="76"/>
      <c r="M28" s="76"/>
      <c r="N28" s="76">
        <v>13100</v>
      </c>
      <c r="O28" s="76"/>
    </row>
    <row r="29" s="48" customFormat="1" ht="21" customHeight="1"/>
    <row r="30" s="48" customFormat="1" ht="21" customHeight="1"/>
    <row r="31" s="48" customFormat="1" ht="21" customHeight="1"/>
    <row r="32" s="48" customFormat="1" ht="21" customHeight="1"/>
    <row r="33" s="48" customFormat="1" ht="21" customHeight="1"/>
    <row r="34" s="48" customFormat="1" ht="21" customHeight="1"/>
    <row r="35" s="48" customFormat="1" ht="21" customHeight="1"/>
    <row r="36" s="48" customFormat="1" ht="21" customHeight="1"/>
    <row r="37" s="48" customFormat="1" ht="21" customHeight="1"/>
    <row r="38" s="48" customFormat="1" ht="21" customHeight="1"/>
    <row r="39" s="48" customFormat="1" ht="21" customHeight="1"/>
    <row r="40" s="48" customFormat="1" ht="21" customHeight="1"/>
    <row r="41" s="48" customFormat="1" ht="21" customHeight="1"/>
    <row r="42" s="48" customFormat="1" ht="15"/>
    <row r="43" s="48" customFormat="1" ht="15"/>
    <row r="44" s="48" customFormat="1" ht="15"/>
    <row r="45" s="48" customFormat="1" ht="15"/>
    <row r="46" s="48" customFormat="1" ht="15"/>
    <row r="47" s="48" customFormat="1" ht="15"/>
    <row r="48" s="48" customFormat="1" ht="15"/>
    <row r="49" s="48" customFormat="1" ht="15"/>
    <row r="50" s="48" customFormat="1" ht="15"/>
    <row r="51" s="48" customFormat="1" ht="15"/>
    <row r="52" s="48" customFormat="1" ht="15"/>
    <row r="53" s="48" customFormat="1" ht="15"/>
    <row r="54" s="48" customFormat="1" ht="15"/>
    <row r="55" s="48" customFormat="1" ht="15"/>
    <row r="56" s="48" customFormat="1" ht="15"/>
    <row r="57" s="48" customFormat="1" ht="15"/>
    <row r="58" s="48" customFormat="1" ht="15"/>
    <row r="59" s="48" customFormat="1" ht="15"/>
    <row r="60" s="48" customFormat="1" ht="15"/>
    <row r="61" s="48" customFormat="1" ht="15"/>
    <row r="62" s="48" customFormat="1" ht="15"/>
    <row r="63" s="48" customFormat="1" ht="15"/>
    <row r="64" s="48" customFormat="1" ht="15"/>
    <row r="65" s="48" customFormat="1" ht="15"/>
    <row r="66" s="48" customFormat="1" ht="15"/>
    <row r="67" s="48" customFormat="1" ht="15"/>
    <row r="68" s="48" customFormat="1" ht="15"/>
    <row r="69" s="48" customFormat="1" ht="15"/>
    <row r="70" s="48" customFormat="1" ht="15"/>
    <row r="71" s="48" customFormat="1" ht="15"/>
    <row r="72" s="48" customFormat="1" ht="15"/>
    <row r="73" s="48" customFormat="1" ht="15"/>
    <row r="74" s="48" customFormat="1" ht="15"/>
    <row r="75" s="48" customFormat="1" ht="15"/>
    <row r="76" s="48" customFormat="1" ht="15"/>
    <row r="77" s="48" customFormat="1" ht="15"/>
    <row r="78" s="48" customFormat="1" ht="15"/>
    <row r="79" s="48" customFormat="1" ht="15"/>
    <row r="80" s="48" customFormat="1" ht="15"/>
    <row r="81" s="48" customFormat="1" ht="15"/>
    <row r="82" s="48" customFormat="1" ht="15"/>
    <row r="83" s="48" customFormat="1" ht="15"/>
    <row r="84" s="48" customFormat="1" ht="15"/>
    <row r="85" s="48" customFormat="1" ht="15"/>
    <row r="86" s="48" customFormat="1" ht="15"/>
    <row r="87" s="48" customFormat="1" ht="15"/>
    <row r="88" s="48" customFormat="1" ht="15"/>
    <row r="89" s="48" customFormat="1" ht="15"/>
    <row r="90" s="48" customFormat="1" ht="15"/>
    <row r="91" s="48" customFormat="1" ht="15"/>
    <row r="92" s="48" customFormat="1" ht="15"/>
    <row r="93" s="48" customFormat="1" ht="15"/>
    <row r="94" s="48" customFormat="1" ht="15"/>
    <row r="95" s="48" customFormat="1" ht="15"/>
    <row r="96" s="48" customFormat="1" ht="15"/>
    <row r="97" s="48" customFormat="1" ht="15"/>
    <row r="98" s="48" customFormat="1" ht="15"/>
    <row r="99" s="48" customFormat="1" ht="15"/>
    <row r="100" s="48" customFormat="1" ht="15"/>
    <row r="101" s="48" customFormat="1" ht="15"/>
    <row r="102" s="48" customFormat="1" ht="15"/>
    <row r="103" s="48" customFormat="1" ht="15"/>
    <row r="104" s="48" customFormat="1" ht="15"/>
    <row r="105" s="48" customFormat="1" ht="15"/>
    <row r="106" s="48" customFormat="1" ht="15"/>
    <row r="107" s="48" customFormat="1" ht="15"/>
    <row r="108" s="48" customFormat="1" ht="15"/>
    <row r="109" s="48" customFormat="1" ht="15"/>
    <row r="110" s="48" customFormat="1" ht="15"/>
    <row r="111" s="48" customFormat="1" ht="15"/>
    <row r="112" s="48" customFormat="1" ht="15"/>
    <row r="113" s="48" customFormat="1" ht="15"/>
    <row r="114" s="48" customFormat="1" ht="15"/>
    <row r="115" s="48" customFormat="1" ht="15"/>
    <row r="116" s="48" customFormat="1" ht="15"/>
    <row r="117" s="48" customFormat="1" ht="15"/>
    <row r="118" s="48" customFormat="1" ht="15"/>
    <row r="119" s="48" customFormat="1" ht="15"/>
    <row r="120" s="48" customFormat="1" ht="15"/>
    <row r="121" s="48" customFormat="1" ht="15"/>
    <row r="122" s="48" customFormat="1" ht="15"/>
    <row r="123" s="48" customFormat="1" ht="15"/>
    <row r="124" s="48" customFormat="1" ht="15"/>
    <row r="125" s="48" customFormat="1" ht="15"/>
    <row r="126" s="48" customFormat="1" ht="15"/>
    <row r="127" s="48" customFormat="1" ht="15"/>
    <row r="128" s="48" customFormat="1" ht="15"/>
    <row r="129" s="48" customFormat="1" ht="15"/>
    <row r="130" s="48" customFormat="1" ht="15"/>
    <row r="131" s="48" customFormat="1" ht="15"/>
    <row r="132" s="48" customFormat="1" ht="15"/>
    <row r="133" s="48" customFormat="1" ht="15"/>
    <row r="134" s="48" customFormat="1" ht="15"/>
    <row r="135" s="48" customFormat="1" ht="15"/>
    <row r="136" s="48" customFormat="1" ht="15"/>
    <row r="137" s="48" customFormat="1" ht="15"/>
    <row r="138" s="48" customFormat="1" ht="15"/>
    <row r="139" s="48" customFormat="1" ht="15"/>
    <row r="140" s="48" customFormat="1" ht="15"/>
    <row r="141" s="48" customFormat="1" ht="15"/>
    <row r="142" s="48" customFormat="1" ht="15"/>
    <row r="143" s="48" customFormat="1" ht="15"/>
    <row r="144" s="48" customFormat="1" ht="15"/>
    <row r="145" s="48" customFormat="1" ht="15"/>
    <row r="146" s="48" customFormat="1" ht="15"/>
    <row r="147" s="48" customFormat="1" ht="15"/>
    <row r="148" s="48" customFormat="1" ht="15"/>
    <row r="149" s="48" customFormat="1" ht="15"/>
    <row r="150" s="48" customFormat="1" ht="15"/>
    <row r="151" s="48" customFormat="1" ht="15"/>
    <row r="152" s="48" customFormat="1" ht="15"/>
    <row r="153" s="48" customFormat="1" ht="15"/>
    <row r="154" s="48" customFormat="1" ht="15"/>
    <row r="155" s="48" customFormat="1" ht="15"/>
    <row r="156" s="48" customFormat="1" ht="15"/>
    <row r="157" s="48" customFormat="1" ht="15"/>
    <row r="158" s="48" customFormat="1" ht="15"/>
    <row r="159" s="48" customFormat="1" ht="15"/>
    <row r="160" s="48" customFormat="1" ht="15"/>
    <row r="161" s="48" customFormat="1" ht="15"/>
    <row r="162" s="48" customFormat="1" ht="15"/>
    <row r="163" s="48" customFormat="1" ht="15"/>
    <row r="164" s="48" customFormat="1" ht="15"/>
    <row r="165" s="48" customFormat="1" ht="15"/>
    <row r="166" s="48" customFormat="1" ht="15"/>
    <row r="167" s="48" customFormat="1" ht="15"/>
    <row r="168" s="48" customFormat="1" ht="15"/>
    <row r="169" s="48" customFormat="1" ht="15"/>
    <row r="170" s="48" customFormat="1" ht="15"/>
    <row r="171" s="48" customFormat="1" ht="15"/>
    <row r="172" s="48" customFormat="1" ht="15"/>
    <row r="173" s="48" customFormat="1" ht="15"/>
    <row r="174" s="48" customFormat="1" ht="15"/>
    <row r="175" s="48" customFormat="1" ht="15"/>
    <row r="176" s="48" customFormat="1" ht="15"/>
    <row r="177" s="48" customFormat="1" ht="15"/>
    <row r="178" s="48" customFormat="1" ht="15"/>
    <row r="179" s="48" customFormat="1" ht="15"/>
    <row r="180" s="48" customFormat="1" ht="15"/>
    <row r="181" s="48" customFormat="1" ht="15"/>
    <row r="182" s="48" customFormat="1" ht="15"/>
    <row r="183" s="48" customFormat="1" ht="15"/>
    <row r="184" s="48" customFormat="1" ht="15"/>
    <row r="185" s="48" customFormat="1" ht="15"/>
    <row r="186" s="48" customFormat="1" ht="15"/>
    <row r="187" s="48" customFormat="1" ht="15"/>
    <row r="188" s="48" customFormat="1" ht="15"/>
    <row r="189" s="48" customFormat="1" ht="15"/>
    <row r="190" s="48" customFormat="1" ht="15"/>
    <row r="191" s="48" customFormat="1" ht="15"/>
    <row r="192" s="48" customFormat="1" ht="15"/>
    <row r="193" s="48" customFormat="1" ht="15"/>
    <row r="194" s="48" customFormat="1" ht="15"/>
    <row r="195" s="48" customFormat="1" ht="15"/>
    <row r="196" s="48" customFormat="1" ht="15"/>
    <row r="197" s="48" customFormat="1" ht="15"/>
    <row r="198" s="48" customFormat="1" ht="15"/>
    <row r="199" s="48" customFormat="1" ht="15"/>
    <row r="200" s="48" customFormat="1" ht="15"/>
    <row r="201" s="48" customFormat="1" ht="15"/>
    <row r="202" s="48" customFormat="1" ht="15"/>
    <row r="203" s="48" customFormat="1" ht="15"/>
    <row r="204" s="48" customFormat="1" ht="15"/>
    <row r="205" s="48" customFormat="1" ht="15"/>
    <row r="206" s="48" customFormat="1" ht="15"/>
    <row r="207" s="48" customFormat="1" ht="15"/>
    <row r="208" s="48" customFormat="1" ht="15"/>
    <row r="209" s="48" customFormat="1" ht="15"/>
    <row r="210" s="48" customFormat="1" ht="15"/>
    <row r="211" s="48" customFormat="1" ht="15"/>
    <row r="212" s="48" customFormat="1" ht="15"/>
    <row r="213" s="48" customFormat="1" ht="15"/>
    <row r="214" s="48" customFormat="1" ht="15"/>
    <row r="215" s="48" customFormat="1" ht="15"/>
    <row r="216" s="48" customFormat="1" ht="15"/>
    <row r="217" s="48" customFormat="1" ht="15"/>
    <row r="218" s="48" customFormat="1" ht="15"/>
    <row r="219" s="48" customFormat="1" ht="15"/>
    <row r="220" s="48" customFormat="1" ht="15"/>
    <row r="221" s="48" customFormat="1" ht="15"/>
    <row r="222" s="48" customFormat="1" ht="15"/>
    <row r="223" s="48" customFormat="1" ht="15"/>
    <row r="224" s="48" customFormat="1" ht="15"/>
    <row r="225" s="48" customFormat="1" ht="15"/>
    <row r="226" s="48" customFormat="1" ht="15"/>
    <row r="227" s="48" customFormat="1" ht="15"/>
    <row r="228" s="48" customFormat="1" ht="15"/>
    <row r="229" s="48" customFormat="1" ht="15"/>
    <row r="230" s="48" customFormat="1" ht="15"/>
    <row r="231" s="48" customFormat="1" ht="15"/>
    <row r="232" s="48" customFormat="1" ht="15"/>
    <row r="233" s="48" customFormat="1" ht="15"/>
    <row r="234" s="48" customFormat="1" ht="15"/>
    <row r="235" s="48" customFormat="1" ht="15"/>
    <row r="236" s="48" customFormat="1" ht="15"/>
    <row r="237" s="48" customFormat="1" ht="15"/>
    <row r="238" s="48" customFormat="1" ht="15"/>
    <row r="239" s="48" customFormat="1" ht="15"/>
    <row r="240" s="48" customFormat="1" ht="15"/>
    <row r="241" s="48" customFormat="1" ht="15"/>
    <row r="242" s="48" customFormat="1" ht="15"/>
    <row r="243" s="48" customFormat="1" ht="15"/>
    <row r="244" s="48" customFormat="1" ht="15"/>
    <row r="245" s="48" customFormat="1" ht="15"/>
    <row r="246" s="48" customFormat="1" ht="15"/>
    <row r="247" s="48" customFormat="1" ht="15"/>
    <row r="248" s="48" customFormat="1" ht="15"/>
    <row r="249" s="48" customFormat="1" ht="15"/>
    <row r="250" s="48" customFormat="1" ht="15"/>
    <row r="251" s="48" customFormat="1" ht="15"/>
    <row r="252" s="48"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0" fitToWidth="1" horizontalDpi="300" verticalDpi="300" orientation="landscape" paperSize="9" scale="52"/>
</worksheet>
</file>

<file path=xl/worksheets/sheet3.xml><?xml version="1.0" encoding="utf-8"?>
<worksheet xmlns="http://schemas.openxmlformats.org/spreadsheetml/2006/main" xmlns:r="http://schemas.openxmlformats.org/officeDocument/2006/relationships">
  <sheetPr>
    <pageSetUpPr fitToPage="1"/>
  </sheetPr>
  <dimension ref="A1:G32"/>
  <sheetViews>
    <sheetView showGridLines="0" workbookViewId="0" topLeftCell="A1">
      <selection activeCell="A1" sqref="A1"/>
    </sheetView>
  </sheetViews>
  <sheetFormatPr defaultColWidth="9.140625" defaultRowHeight="12.75" customHeight="1"/>
  <cols>
    <col min="1" max="1" width="21.8515625" style="48" customWidth="1"/>
    <col min="2" max="2" width="46.421875" style="48" customWidth="1"/>
    <col min="3" max="5" width="29.7109375" style="48" customWidth="1"/>
    <col min="6" max="6" width="9.140625" style="48" customWidth="1"/>
    <col min="7" max="7" width="13.57421875" style="48" customWidth="1"/>
    <col min="8" max="8" width="9.140625" style="48" customWidth="1"/>
  </cols>
  <sheetData>
    <row r="1" spans="1:7" s="48" customFormat="1" ht="21" customHeight="1">
      <c r="A1" s="60"/>
      <c r="B1" s="60"/>
      <c r="C1" s="60"/>
      <c r="D1" s="60"/>
      <c r="E1" s="60"/>
      <c r="F1" s="60"/>
      <c r="G1" s="60"/>
    </row>
    <row r="2" spans="1:7" s="48" customFormat="1" ht="29.25" customHeight="1">
      <c r="A2" s="62" t="s">
        <v>85</v>
      </c>
      <c r="B2" s="62"/>
      <c r="C2" s="62"/>
      <c r="D2" s="62"/>
      <c r="E2" s="62"/>
      <c r="F2" s="63"/>
      <c r="G2" s="63"/>
    </row>
    <row r="3" spans="1:7" s="48" customFormat="1" ht="21" customHeight="1">
      <c r="A3" s="68" t="s">
        <v>86</v>
      </c>
      <c r="B3" s="65"/>
      <c r="C3" s="65"/>
      <c r="D3" s="65"/>
      <c r="E3" s="87" t="s">
        <v>2</v>
      </c>
      <c r="F3" s="60"/>
      <c r="G3" s="60"/>
    </row>
    <row r="4" spans="1:7" s="48" customFormat="1" ht="21" customHeight="1">
      <c r="A4" s="51" t="s">
        <v>87</v>
      </c>
      <c r="B4" s="51"/>
      <c r="C4" s="97" t="s">
        <v>29</v>
      </c>
      <c r="D4" s="55" t="s">
        <v>88</v>
      </c>
      <c r="E4" s="51" t="s">
        <v>89</v>
      </c>
      <c r="F4" s="60"/>
      <c r="G4" s="60"/>
    </row>
    <row r="5" spans="1:7" s="48" customFormat="1" ht="21" customHeight="1">
      <c r="A5" s="51" t="s">
        <v>90</v>
      </c>
      <c r="B5" s="51" t="s">
        <v>91</v>
      </c>
      <c r="C5" s="97"/>
      <c r="D5" s="55"/>
      <c r="E5" s="51"/>
      <c r="F5" s="60"/>
      <c r="G5" s="60"/>
    </row>
    <row r="6" spans="1:7" s="48" customFormat="1" ht="21" customHeight="1">
      <c r="A6" s="79" t="s">
        <v>43</v>
      </c>
      <c r="B6" s="79" t="s">
        <v>43</v>
      </c>
      <c r="C6" s="79">
        <v>1</v>
      </c>
      <c r="D6" s="80">
        <f>C6+1</f>
        <v>2</v>
      </c>
      <c r="E6" s="80">
        <f>D6+1</f>
        <v>3</v>
      </c>
      <c r="F6" s="60"/>
      <c r="G6" s="60"/>
    </row>
    <row r="7" spans="1:7" s="48" customFormat="1" ht="27" customHeight="1">
      <c r="A7" s="66"/>
      <c r="B7" s="66" t="s">
        <v>29</v>
      </c>
      <c r="C7" s="66">
        <v>14303.9</v>
      </c>
      <c r="D7" s="66">
        <v>418.9</v>
      </c>
      <c r="E7" s="66">
        <v>13885</v>
      </c>
      <c r="F7" s="60"/>
      <c r="G7" s="60"/>
    </row>
    <row r="8" spans="1:5" s="48" customFormat="1" ht="27" customHeight="1">
      <c r="A8" s="66" t="s">
        <v>44</v>
      </c>
      <c r="B8" s="66" t="s">
        <v>45</v>
      </c>
      <c r="C8" s="66">
        <v>369.5</v>
      </c>
      <c r="D8" s="66">
        <v>339.5</v>
      </c>
      <c r="E8" s="66">
        <v>30</v>
      </c>
    </row>
    <row r="9" spans="1:5" s="48" customFormat="1" ht="27" customHeight="1">
      <c r="A9" s="66" t="s">
        <v>46</v>
      </c>
      <c r="B9" s="66" t="s">
        <v>47</v>
      </c>
      <c r="C9" s="66">
        <v>349.5</v>
      </c>
      <c r="D9" s="66">
        <v>339.5</v>
      </c>
      <c r="E9" s="66">
        <v>10</v>
      </c>
    </row>
    <row r="10" spans="1:5" s="48" customFormat="1" ht="27" customHeight="1">
      <c r="A10" s="66" t="s">
        <v>48</v>
      </c>
      <c r="B10" s="66" t="s">
        <v>49</v>
      </c>
      <c r="C10" s="66">
        <v>349.5</v>
      </c>
      <c r="D10" s="66">
        <v>339.5</v>
      </c>
      <c r="E10" s="66">
        <v>10</v>
      </c>
    </row>
    <row r="11" spans="1:5" s="48" customFormat="1" ht="27" customHeight="1">
      <c r="A11" s="66" t="s">
        <v>50</v>
      </c>
      <c r="B11" s="66" t="s">
        <v>51</v>
      </c>
      <c r="C11" s="66">
        <v>20</v>
      </c>
      <c r="D11" s="66"/>
      <c r="E11" s="66">
        <v>20</v>
      </c>
    </row>
    <row r="12" spans="1:5" s="48" customFormat="1" ht="27" customHeight="1">
      <c r="A12" s="66" t="s">
        <v>52</v>
      </c>
      <c r="B12" s="66" t="s">
        <v>53</v>
      </c>
      <c r="C12" s="66">
        <v>20</v>
      </c>
      <c r="D12" s="66"/>
      <c r="E12" s="66">
        <v>20</v>
      </c>
    </row>
    <row r="13" spans="1:5" s="48" customFormat="1" ht="27" customHeight="1">
      <c r="A13" s="66" t="s">
        <v>54</v>
      </c>
      <c r="B13" s="66" t="s">
        <v>55</v>
      </c>
      <c r="C13" s="66">
        <v>23.9</v>
      </c>
      <c r="D13" s="66">
        <v>23.9</v>
      </c>
      <c r="E13" s="66"/>
    </row>
    <row r="14" spans="1:5" s="48" customFormat="1" ht="27" customHeight="1">
      <c r="A14" s="66" t="s">
        <v>56</v>
      </c>
      <c r="B14" s="66" t="s">
        <v>57</v>
      </c>
      <c r="C14" s="66">
        <v>23.9</v>
      </c>
      <c r="D14" s="66">
        <v>23.9</v>
      </c>
      <c r="E14" s="66"/>
    </row>
    <row r="15" spans="1:5" s="48" customFormat="1" ht="27" customHeight="1">
      <c r="A15" s="66" t="s">
        <v>58</v>
      </c>
      <c r="B15" s="66" t="s">
        <v>59</v>
      </c>
      <c r="C15" s="66">
        <v>21.4</v>
      </c>
      <c r="D15" s="66">
        <v>21.4</v>
      </c>
      <c r="E15" s="66"/>
    </row>
    <row r="16" spans="1:5" s="48" customFormat="1" ht="27" customHeight="1">
      <c r="A16" s="66" t="s">
        <v>60</v>
      </c>
      <c r="B16" s="66" t="s">
        <v>61</v>
      </c>
      <c r="C16" s="66">
        <v>2.5</v>
      </c>
      <c r="D16" s="66">
        <v>2.5</v>
      </c>
      <c r="E16" s="66"/>
    </row>
    <row r="17" spans="1:5" s="48" customFormat="1" ht="27" customHeight="1">
      <c r="A17" s="66" t="s">
        <v>62</v>
      </c>
      <c r="B17" s="66" t="s">
        <v>63</v>
      </c>
      <c r="C17" s="66">
        <v>400</v>
      </c>
      <c r="D17" s="66"/>
      <c r="E17" s="66">
        <v>400</v>
      </c>
    </row>
    <row r="18" spans="1:5" s="48" customFormat="1" ht="27" customHeight="1">
      <c r="A18" s="66" t="s">
        <v>64</v>
      </c>
      <c r="B18" s="66" t="s">
        <v>65</v>
      </c>
      <c r="C18" s="66">
        <v>400</v>
      </c>
      <c r="D18" s="66"/>
      <c r="E18" s="66">
        <v>400</v>
      </c>
    </row>
    <row r="19" spans="1:5" s="48" customFormat="1" ht="27" customHeight="1">
      <c r="A19" s="66" t="s">
        <v>66</v>
      </c>
      <c r="B19" s="66" t="s">
        <v>67</v>
      </c>
      <c r="C19" s="66">
        <v>400</v>
      </c>
      <c r="D19" s="66"/>
      <c r="E19" s="66">
        <v>400</v>
      </c>
    </row>
    <row r="20" spans="1:5" s="48" customFormat="1" ht="27" customHeight="1">
      <c r="A20" s="66" t="s">
        <v>68</v>
      </c>
      <c r="B20" s="66" t="s">
        <v>69</v>
      </c>
      <c r="C20" s="66">
        <v>355</v>
      </c>
      <c r="D20" s="66"/>
      <c r="E20" s="66">
        <v>355</v>
      </c>
    </row>
    <row r="21" spans="1:5" s="48" customFormat="1" ht="27" customHeight="1">
      <c r="A21" s="66" t="s">
        <v>70</v>
      </c>
      <c r="B21" s="66" t="s">
        <v>71</v>
      </c>
      <c r="C21" s="66">
        <v>355</v>
      </c>
      <c r="D21" s="66"/>
      <c r="E21" s="66">
        <v>355</v>
      </c>
    </row>
    <row r="22" spans="1:5" s="48" customFormat="1" ht="27" customHeight="1">
      <c r="A22" s="66" t="s">
        <v>72</v>
      </c>
      <c r="B22" s="66" t="s">
        <v>73</v>
      </c>
      <c r="C22" s="66">
        <v>355</v>
      </c>
      <c r="D22" s="66"/>
      <c r="E22" s="66">
        <v>355</v>
      </c>
    </row>
    <row r="23" spans="1:5" s="48" customFormat="1" ht="27" customHeight="1">
      <c r="A23" s="66" t="s">
        <v>74</v>
      </c>
      <c r="B23" s="66" t="s">
        <v>75</v>
      </c>
      <c r="C23" s="66">
        <v>55.5</v>
      </c>
      <c r="D23" s="66">
        <v>55.5</v>
      </c>
      <c r="E23" s="66"/>
    </row>
    <row r="24" spans="1:5" s="48" customFormat="1" ht="27" customHeight="1">
      <c r="A24" s="66" t="s">
        <v>76</v>
      </c>
      <c r="B24" s="66" t="s">
        <v>77</v>
      </c>
      <c r="C24" s="66">
        <v>55.5</v>
      </c>
      <c r="D24" s="66">
        <v>55.5</v>
      </c>
      <c r="E24" s="66"/>
    </row>
    <row r="25" spans="1:5" s="48" customFormat="1" ht="27" customHeight="1">
      <c r="A25" s="66" t="s">
        <v>78</v>
      </c>
      <c r="B25" s="66" t="s">
        <v>79</v>
      </c>
      <c r="C25" s="66">
        <v>55.5</v>
      </c>
      <c r="D25" s="66">
        <v>55.5</v>
      </c>
      <c r="E25" s="66"/>
    </row>
    <row r="26" spans="1:5" s="48" customFormat="1" ht="27" customHeight="1">
      <c r="A26" s="66" t="s">
        <v>80</v>
      </c>
      <c r="B26" s="66" t="s">
        <v>81</v>
      </c>
      <c r="C26" s="66">
        <v>13100</v>
      </c>
      <c r="D26" s="66"/>
      <c r="E26" s="66">
        <v>13100</v>
      </c>
    </row>
    <row r="27" spans="1:5" s="48" customFormat="1" ht="27" customHeight="1">
      <c r="A27" s="66" t="s">
        <v>64</v>
      </c>
      <c r="B27" s="66" t="s">
        <v>82</v>
      </c>
      <c r="C27" s="66">
        <v>13100</v>
      </c>
      <c r="D27" s="66"/>
      <c r="E27" s="66">
        <v>13100</v>
      </c>
    </row>
    <row r="28" spans="1:5" s="48" customFormat="1" ht="27" customHeight="1">
      <c r="A28" s="66" t="s">
        <v>83</v>
      </c>
      <c r="B28" s="66" t="s">
        <v>84</v>
      </c>
      <c r="C28" s="66">
        <v>13100</v>
      </c>
      <c r="D28" s="66"/>
      <c r="E28" s="66">
        <v>13100</v>
      </c>
    </row>
    <row r="29" spans="1:5" s="48" customFormat="1" ht="21" customHeight="1">
      <c r="A29" s="50"/>
      <c r="B29" s="50"/>
      <c r="C29" s="50"/>
      <c r="D29" s="50"/>
      <c r="E29" s="50"/>
    </row>
    <row r="30" s="48" customFormat="1" ht="21" customHeight="1"/>
    <row r="31" s="48" customFormat="1" ht="21" customHeight="1">
      <c r="C31" s="95"/>
    </row>
    <row r="32" s="48" customFormat="1" ht="21" customHeight="1">
      <c r="E32" s="95"/>
    </row>
    <row r="33" s="48" customFormat="1" ht="21" customHeight="1"/>
    <row r="34" s="48" customFormat="1" ht="21" customHeight="1"/>
    <row r="35" s="48" customFormat="1" ht="21" customHeight="1"/>
    <row r="36" s="48" customFormat="1" ht="21" customHeight="1"/>
    <row r="37" s="48" customFormat="1" ht="21" customHeight="1"/>
    <row r="38" s="48" customFormat="1" ht="21" customHeight="1"/>
    <row r="39" s="48"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0" fitToWidth="1" horizontalDpi="300" verticalDpi="300" orientation="portrait" paperSize="9" scale="55"/>
</worksheet>
</file>

<file path=xl/worksheets/sheet4.xml><?xml version="1.0" encoding="utf-8"?>
<worksheet xmlns="http://schemas.openxmlformats.org/spreadsheetml/2006/main" xmlns:r="http://schemas.openxmlformats.org/officeDocument/2006/relationships">
  <sheetPr>
    <pageSetUpPr fitToPage="1"/>
  </sheetPr>
  <dimension ref="A1:AG231"/>
  <sheetViews>
    <sheetView showGridLines="0" zoomScale="60" zoomScaleNormal="60" workbookViewId="0" topLeftCell="A1">
      <selection activeCell="A1" sqref="A1"/>
    </sheetView>
  </sheetViews>
  <sheetFormatPr defaultColWidth="9.140625" defaultRowHeight="12.75" customHeight="1"/>
  <cols>
    <col min="1" max="1" width="32.57421875" style="48" customWidth="1"/>
    <col min="2" max="2" width="22.8515625" style="48" customWidth="1"/>
    <col min="3" max="3" width="36.00390625" style="48" customWidth="1"/>
    <col min="4" max="4" width="23.00390625" style="48" customWidth="1"/>
    <col min="5" max="5" width="21.57421875" style="48" customWidth="1"/>
    <col min="6" max="7" width="23.57421875" style="48" customWidth="1"/>
    <col min="8" max="34" width="9.140625" style="48" customWidth="1"/>
  </cols>
  <sheetData>
    <row r="1" spans="1:7" s="48" customFormat="1" ht="19.5" customHeight="1">
      <c r="A1" s="60"/>
      <c r="B1" s="82"/>
      <c r="C1" s="60"/>
      <c r="D1" s="60"/>
      <c r="E1" s="60"/>
      <c r="F1" s="83"/>
      <c r="G1" s="65"/>
    </row>
    <row r="2" spans="1:7" s="48" customFormat="1" ht="29.25" customHeight="1">
      <c r="A2" s="84" t="s">
        <v>92</v>
      </c>
      <c r="B2" s="85"/>
      <c r="C2" s="84"/>
      <c r="D2" s="84"/>
      <c r="E2" s="84"/>
      <c r="F2" s="84"/>
      <c r="G2" s="65"/>
    </row>
    <row r="3" spans="1:7" s="48" customFormat="1" ht="17.25" customHeight="1">
      <c r="A3" s="68" t="s">
        <v>26</v>
      </c>
      <c r="B3" s="86"/>
      <c r="C3" s="65"/>
      <c r="D3" s="65"/>
      <c r="E3" s="65"/>
      <c r="F3" s="61"/>
      <c r="G3" s="87" t="s">
        <v>2</v>
      </c>
    </row>
    <row r="4" spans="1:7" s="48" customFormat="1" ht="17.25" customHeight="1">
      <c r="A4" s="51" t="s">
        <v>3</v>
      </c>
      <c r="B4" s="51"/>
      <c r="C4" s="51" t="s">
        <v>93</v>
      </c>
      <c r="D4" s="51"/>
      <c r="E4" s="51"/>
      <c r="F4" s="51"/>
      <c r="G4" s="51"/>
    </row>
    <row r="5" spans="1:7" s="48" customFormat="1" ht="17.25" customHeight="1">
      <c r="A5" s="51" t="s">
        <v>5</v>
      </c>
      <c r="B5" s="88" t="s">
        <v>6</v>
      </c>
      <c r="C5" s="78" t="s">
        <v>7</v>
      </c>
      <c r="D5" s="78" t="s">
        <v>29</v>
      </c>
      <c r="E5" s="78" t="s">
        <v>94</v>
      </c>
      <c r="F5" s="78" t="s">
        <v>95</v>
      </c>
      <c r="G5" s="59" t="s">
        <v>96</v>
      </c>
    </row>
    <row r="6" spans="1:7" s="48" customFormat="1" ht="17.25" customHeight="1">
      <c r="A6" s="89" t="s">
        <v>8</v>
      </c>
      <c r="B6" s="53">
        <v>1203.9</v>
      </c>
      <c r="C6" s="66" t="s">
        <v>97</v>
      </c>
      <c r="D6" s="90">
        <f>IF(ISBLANK('财拨总表（引用）'!B6)," ",'财拨总表（引用）'!B6)</f>
        <v>1203.9</v>
      </c>
      <c r="E6" s="90">
        <f>IF(ISBLANK('财拨总表（引用）'!C6)," ",'财拨总表（引用）'!C6)</f>
        <v>1203.9</v>
      </c>
      <c r="F6" s="90" t="str">
        <f>IF(ISBLANK('财拨总表（引用）'!D6)," ",'财拨总表（引用）'!D6)</f>
        <v> </v>
      </c>
      <c r="G6" s="91" t="str">
        <f>IF(ISBLANK('财拨总表（引用）'!E6)," ",'财拨总表（引用）'!E6)</f>
        <v> </v>
      </c>
    </row>
    <row r="7" spans="1:7" s="48" customFormat="1" ht="17.25" customHeight="1">
      <c r="A7" s="89" t="s">
        <v>98</v>
      </c>
      <c r="B7" s="53">
        <v>1203.9</v>
      </c>
      <c r="C7" s="53" t="str">
        <f>IF(ISBLANK('财拨总表（引用）'!A7)," ",'财拨总表（引用）'!A7)</f>
        <v>一般公共服务支出</v>
      </c>
      <c r="D7" s="53">
        <f>IF(ISBLANK('财拨总表（引用）'!B7)," ",'财拨总表（引用）'!B7)</f>
        <v>369.5</v>
      </c>
      <c r="E7" s="90">
        <f>IF(ISBLANK('财拨总表（引用）'!C7)," ",'财拨总表（引用）'!C7)</f>
        <v>369.5</v>
      </c>
      <c r="F7" s="90" t="str">
        <f>IF(ISBLANK('财拨总表（引用）'!D7)," ",'财拨总表（引用）'!D7)</f>
        <v> </v>
      </c>
      <c r="G7" s="91"/>
    </row>
    <row r="8" spans="1:7" s="48" customFormat="1" ht="17.25" customHeight="1">
      <c r="A8" s="89" t="s">
        <v>99</v>
      </c>
      <c r="B8" s="53"/>
      <c r="C8" s="53" t="str">
        <f>IF(ISBLANK('财拨总表（引用）'!A8)," ",'财拨总表（引用）'!A8)</f>
        <v>社会保障和就业支出</v>
      </c>
      <c r="D8" s="90">
        <f>IF(ISBLANK('财拨总表（引用）'!B8)," ",'财拨总表（引用）'!B8)</f>
        <v>23.9</v>
      </c>
      <c r="E8" s="90">
        <f>IF(ISBLANK('财拨总表（引用）'!C8)," ",'财拨总表（引用）'!C8)</f>
        <v>23.9</v>
      </c>
      <c r="F8" s="90" t="str">
        <f>IF(ISBLANK('财拨总表（引用）'!D8)," ",'财拨总表（引用）'!D8)</f>
        <v> </v>
      </c>
      <c r="G8" s="91"/>
    </row>
    <row r="9" spans="1:7" s="48" customFormat="1" ht="17.25" customHeight="1">
      <c r="A9" s="89" t="s">
        <v>100</v>
      </c>
      <c r="B9" s="92"/>
      <c r="C9" s="53" t="str">
        <f>IF(ISBLANK('财拨总表（引用）'!A9)," ",'财拨总表（引用）'!A9)</f>
        <v>城乡社区支出</v>
      </c>
      <c r="D9" s="90">
        <f>IF(ISBLANK('财拨总表（引用）'!B9)," ",'财拨总表（引用）'!B9)</f>
        <v>400</v>
      </c>
      <c r="E9" s="90">
        <f>IF(ISBLANK('财拨总表（引用）'!C9)," ",'财拨总表（引用）'!C9)</f>
        <v>400</v>
      </c>
      <c r="F9" s="90" t="str">
        <f>IF(ISBLANK('财拨总表（引用）'!D9)," ",'财拨总表（引用）'!D9)</f>
        <v> </v>
      </c>
      <c r="G9" s="91"/>
    </row>
    <row r="10" spans="1:7" s="48" customFormat="1" ht="17.25" customHeight="1">
      <c r="A10" s="89"/>
      <c r="B10" s="92"/>
      <c r="C10" s="53" t="str">
        <f>IF(ISBLANK('财拨总表（引用）'!A10)," ",'财拨总表（引用）'!A10)</f>
        <v>资源勘探工业信息等支出</v>
      </c>
      <c r="D10" s="90">
        <f>IF(ISBLANK('财拨总表（引用）'!B10)," ",'财拨总表（引用）'!B10)</f>
        <v>355</v>
      </c>
      <c r="E10" s="90">
        <f>IF(ISBLANK('财拨总表（引用）'!C10)," ",'财拨总表（引用）'!C10)</f>
        <v>355</v>
      </c>
      <c r="F10" s="90" t="str">
        <f>IF(ISBLANK('财拨总表（引用）'!D10)," ",'财拨总表（引用）'!D10)</f>
        <v> </v>
      </c>
      <c r="G10" s="91"/>
    </row>
    <row r="11" spans="1:7" s="48" customFormat="1" ht="17.25" customHeight="1">
      <c r="A11" s="89"/>
      <c r="B11" s="92"/>
      <c r="C11" s="53" t="str">
        <f>IF(ISBLANK('财拨总表（引用）'!A11)," ",'财拨总表（引用）'!A11)</f>
        <v>住房保障支出</v>
      </c>
      <c r="D11" s="90">
        <f>IF(ISBLANK('财拨总表（引用）'!B11)," ",'财拨总表（引用）'!B11)</f>
        <v>55.5</v>
      </c>
      <c r="E11" s="90">
        <f>IF(ISBLANK('财拨总表（引用）'!C11)," ",'财拨总表（引用）'!C11)</f>
        <v>55.5</v>
      </c>
      <c r="F11" s="90" t="str">
        <f>IF(ISBLANK('财拨总表（引用）'!D11)," ",'财拨总表（引用）'!D11)</f>
        <v> </v>
      </c>
      <c r="G11" s="91"/>
    </row>
    <row r="12" spans="1:7" s="48" customFormat="1" ht="17.25" customHeight="1">
      <c r="A12" s="89"/>
      <c r="B12" s="92"/>
      <c r="C12" s="53" t="str">
        <f>IF(ISBLANK('财拨总表（引用）'!A12)," ",'财拨总表（引用）'!A12)</f>
        <v> </v>
      </c>
      <c r="D12" s="90" t="str">
        <f>IF(ISBLANK('财拨总表（引用）'!B12)," ",'财拨总表（引用）'!B12)</f>
        <v> </v>
      </c>
      <c r="E12" s="90" t="str">
        <f>IF(ISBLANK('财拨总表（引用）'!C12)," ",'财拨总表（引用）'!C12)</f>
        <v> </v>
      </c>
      <c r="F12" s="90" t="str">
        <f>IF(ISBLANK('财拨总表（引用）'!D12)," ",'财拨总表（引用）'!D12)</f>
        <v> </v>
      </c>
      <c r="G12" s="91"/>
    </row>
    <row r="13" spans="1:7" s="48" customFormat="1" ht="17.25" customHeight="1">
      <c r="A13" s="89"/>
      <c r="B13" s="92"/>
      <c r="C13" s="53" t="str">
        <f>IF(ISBLANK('财拨总表（引用）'!A13)," ",'财拨总表（引用）'!A13)</f>
        <v> </v>
      </c>
      <c r="D13" s="90" t="str">
        <f>IF(ISBLANK('财拨总表（引用）'!B13)," ",'财拨总表（引用）'!B13)</f>
        <v> </v>
      </c>
      <c r="E13" s="90" t="str">
        <f>IF(ISBLANK('财拨总表（引用）'!C13)," ",'财拨总表（引用）'!C13)</f>
        <v> </v>
      </c>
      <c r="F13" s="90" t="str">
        <f>IF(ISBLANK('财拨总表（引用）'!D13)," ",'财拨总表（引用）'!D13)</f>
        <v> </v>
      </c>
      <c r="G13" s="91"/>
    </row>
    <row r="14" spans="1:7" s="48" customFormat="1" ht="17.25" customHeight="1">
      <c r="A14" s="89"/>
      <c r="B14" s="92"/>
      <c r="C14" s="53" t="str">
        <f>IF(ISBLANK('财拨总表（引用）'!A14)," ",'财拨总表（引用）'!A14)</f>
        <v> </v>
      </c>
      <c r="D14" s="90" t="str">
        <f>IF(ISBLANK('财拨总表（引用）'!B14)," ",'财拨总表（引用）'!B14)</f>
        <v> </v>
      </c>
      <c r="E14" s="90" t="str">
        <f>IF(ISBLANK('财拨总表（引用）'!C14)," ",'财拨总表（引用）'!C14)</f>
        <v> </v>
      </c>
      <c r="F14" s="90" t="str">
        <f>IF(ISBLANK('财拨总表（引用）'!D14)," ",'财拨总表（引用）'!D14)</f>
        <v> </v>
      </c>
      <c r="G14" s="91"/>
    </row>
    <row r="15" spans="1:7" s="48" customFormat="1" ht="17.25" customHeight="1">
      <c r="A15" s="89"/>
      <c r="B15" s="92"/>
      <c r="C15" s="53" t="str">
        <f>IF(ISBLANK('财拨总表（引用）'!A15)," ",'财拨总表（引用）'!A15)</f>
        <v> </v>
      </c>
      <c r="D15" s="90" t="str">
        <f>IF(ISBLANK('财拨总表（引用）'!B15)," ",'财拨总表（引用）'!B15)</f>
        <v> </v>
      </c>
      <c r="E15" s="90" t="str">
        <f>IF(ISBLANK('财拨总表（引用）'!C15)," ",'财拨总表（引用）'!C15)</f>
        <v> </v>
      </c>
      <c r="F15" s="90" t="str">
        <f>IF(ISBLANK('财拨总表（引用）'!D15)," ",'财拨总表（引用）'!D15)</f>
        <v> </v>
      </c>
      <c r="G15" s="91"/>
    </row>
    <row r="16" spans="1:7" s="48" customFormat="1" ht="17.25" customHeight="1">
      <c r="A16" s="89"/>
      <c r="B16" s="92"/>
      <c r="C16" s="53" t="str">
        <f>IF(ISBLANK('财拨总表（引用）'!A16)," ",'财拨总表（引用）'!A16)</f>
        <v> </v>
      </c>
      <c r="D16" s="90" t="str">
        <f>IF(ISBLANK('财拨总表（引用）'!B16)," ",'财拨总表（引用）'!B16)</f>
        <v> </v>
      </c>
      <c r="E16" s="90" t="str">
        <f>IF(ISBLANK('财拨总表（引用）'!C16)," ",'财拨总表（引用）'!C16)</f>
        <v> </v>
      </c>
      <c r="F16" s="90" t="str">
        <f>IF(ISBLANK('财拨总表（引用）'!D16)," ",'财拨总表（引用）'!D16)</f>
        <v> </v>
      </c>
      <c r="G16" s="91"/>
    </row>
    <row r="17" spans="1:7" s="48" customFormat="1" ht="17.25" customHeight="1">
      <c r="A17" s="93"/>
      <c r="B17" s="92"/>
      <c r="C17" s="53" t="str">
        <f>IF(ISBLANK('财拨总表（引用）'!A17)," ",'财拨总表（引用）'!A17)</f>
        <v> </v>
      </c>
      <c r="D17" s="90" t="str">
        <f>IF(ISBLANK('财拨总表（引用）'!B17)," ",'财拨总表（引用）'!B17)</f>
        <v> </v>
      </c>
      <c r="E17" s="90" t="str">
        <f>IF(ISBLANK('财拨总表（引用）'!C17)," ",'财拨总表（引用）'!C17)</f>
        <v> </v>
      </c>
      <c r="F17" s="90" t="str">
        <f>IF(ISBLANK('财拨总表（引用）'!D17)," ",'财拨总表（引用）'!D17)</f>
        <v> </v>
      </c>
      <c r="G17" s="91"/>
    </row>
    <row r="18" spans="1:7" s="48" customFormat="1" ht="17.25" customHeight="1">
      <c r="A18" s="89"/>
      <c r="B18" s="92"/>
      <c r="C18" s="53" t="str">
        <f>IF(ISBLANK('财拨总表（引用）'!A18)," ",'财拨总表（引用）'!A18)</f>
        <v> </v>
      </c>
      <c r="D18" s="90" t="str">
        <f>IF(ISBLANK('财拨总表（引用）'!B18)," ",'财拨总表（引用）'!B18)</f>
        <v> </v>
      </c>
      <c r="E18" s="90" t="str">
        <f>IF(ISBLANK('财拨总表（引用）'!C18)," ",'财拨总表（引用）'!C18)</f>
        <v> </v>
      </c>
      <c r="F18" s="90" t="str">
        <f>IF(ISBLANK('财拨总表（引用）'!D18)," ",'财拨总表（引用）'!D18)</f>
        <v> </v>
      </c>
      <c r="G18" s="91"/>
    </row>
    <row r="19" spans="1:7" s="48" customFormat="1" ht="17.25" customHeight="1">
      <c r="A19" s="89"/>
      <c r="B19" s="92"/>
      <c r="C19" s="53" t="str">
        <f>IF(ISBLANK('财拨总表（引用）'!A19)," ",'财拨总表（引用）'!A19)</f>
        <v> </v>
      </c>
      <c r="D19" s="90" t="str">
        <f>IF(ISBLANK('财拨总表（引用）'!B19)," ",'财拨总表（引用）'!B19)</f>
        <v> </v>
      </c>
      <c r="E19" s="90" t="str">
        <f>IF(ISBLANK('财拨总表（引用）'!C19)," ",'财拨总表（引用）'!C19)</f>
        <v> </v>
      </c>
      <c r="F19" s="90" t="str">
        <f>IF(ISBLANK('财拨总表（引用）'!D19)," ",'财拨总表（引用）'!D19)</f>
        <v> </v>
      </c>
      <c r="G19" s="91"/>
    </row>
    <row r="20" spans="1:7" s="48" customFormat="1" ht="17.25" customHeight="1">
      <c r="A20" s="89"/>
      <c r="B20" s="92"/>
      <c r="C20" s="53" t="str">
        <f>IF(ISBLANK('财拨总表（引用）'!A20)," ",'财拨总表（引用）'!A20)</f>
        <v> </v>
      </c>
      <c r="D20" s="90" t="str">
        <f>IF(ISBLANK('财拨总表（引用）'!B20)," ",'财拨总表（引用）'!B20)</f>
        <v> </v>
      </c>
      <c r="E20" s="90" t="str">
        <f>IF(ISBLANK('财拨总表（引用）'!C20)," ",'财拨总表（引用）'!C20)</f>
        <v> </v>
      </c>
      <c r="F20" s="90" t="str">
        <f>IF(ISBLANK('财拨总表（引用）'!D20)," ",'财拨总表（引用）'!D20)</f>
        <v> </v>
      </c>
      <c r="G20" s="91"/>
    </row>
    <row r="21" spans="1:7" s="48" customFormat="1" ht="17.25" customHeight="1">
      <c r="A21" s="89"/>
      <c r="B21" s="92"/>
      <c r="C21" s="53" t="str">
        <f>IF(ISBLANK('财拨总表（引用）'!A21)," ",'财拨总表（引用）'!A21)</f>
        <v> </v>
      </c>
      <c r="D21" s="90" t="str">
        <f>IF(ISBLANK('财拨总表（引用）'!B21)," ",'财拨总表（引用）'!B21)</f>
        <v> </v>
      </c>
      <c r="E21" s="90" t="str">
        <f>IF(ISBLANK('财拨总表（引用）'!C21)," ",'财拨总表（引用）'!C21)</f>
        <v> </v>
      </c>
      <c r="F21" s="90" t="str">
        <f>IF(ISBLANK('财拨总表（引用）'!D21)," ",'财拨总表（引用）'!D21)</f>
        <v> </v>
      </c>
      <c r="G21" s="91"/>
    </row>
    <row r="22" spans="1:7" s="48" customFormat="1" ht="17.25" customHeight="1">
      <c r="A22" s="89"/>
      <c r="B22" s="92"/>
      <c r="C22" s="53" t="str">
        <f>IF(ISBLANK('财拨总表（引用）'!A22)," ",'财拨总表（引用）'!A22)</f>
        <v> </v>
      </c>
      <c r="D22" s="90" t="str">
        <f>IF(ISBLANK('财拨总表（引用）'!B22)," ",'财拨总表（引用）'!B22)</f>
        <v> </v>
      </c>
      <c r="E22" s="90" t="str">
        <f>IF(ISBLANK('财拨总表（引用）'!C22)," ",'财拨总表（引用）'!C22)</f>
        <v> </v>
      </c>
      <c r="F22" s="90" t="str">
        <f>IF(ISBLANK('财拨总表（引用）'!D22)," ",'财拨总表（引用）'!D22)</f>
        <v> </v>
      </c>
      <c r="G22" s="91"/>
    </row>
    <row r="23" spans="1:7" s="48" customFormat="1" ht="17.25" customHeight="1">
      <c r="A23" s="89"/>
      <c r="B23" s="92"/>
      <c r="C23" s="53" t="str">
        <f>IF(ISBLANK('财拨总表（引用）'!A23)," ",'财拨总表（引用）'!A23)</f>
        <v> </v>
      </c>
      <c r="D23" s="90" t="str">
        <f>IF(ISBLANK('财拨总表（引用）'!B23)," ",'财拨总表（引用）'!B23)</f>
        <v> </v>
      </c>
      <c r="E23" s="90" t="str">
        <f>IF(ISBLANK('财拨总表（引用）'!C23)," ",'财拨总表（引用）'!C23)</f>
        <v> </v>
      </c>
      <c r="F23" s="90" t="str">
        <f>IF(ISBLANK('财拨总表（引用）'!D23)," ",'财拨总表（引用）'!D23)</f>
        <v> </v>
      </c>
      <c r="G23" s="91"/>
    </row>
    <row r="24" spans="1:7" s="48" customFormat="1" ht="19.5" customHeight="1">
      <c r="A24" s="89"/>
      <c r="B24" s="92"/>
      <c r="C24" s="53" t="str">
        <f>IF(ISBLANK('财拨总表（引用）'!A24)," ",'财拨总表（引用）'!A24)</f>
        <v> </v>
      </c>
      <c r="D24" s="90" t="str">
        <f>IF(ISBLANK('财拨总表（引用）'!B24)," ",'财拨总表（引用）'!B24)</f>
        <v> </v>
      </c>
      <c r="E24" s="90" t="str">
        <f>IF(ISBLANK('财拨总表（引用）'!C24)," ",'财拨总表（引用）'!C24)</f>
        <v> </v>
      </c>
      <c r="F24" s="90" t="str">
        <f>IF(ISBLANK('财拨总表（引用）'!D24)," ",'财拨总表（引用）'!D24)</f>
        <v> </v>
      </c>
      <c r="G24" s="91"/>
    </row>
    <row r="25" spans="1:7" s="48" customFormat="1" ht="19.5" customHeight="1">
      <c r="A25" s="89"/>
      <c r="B25" s="92"/>
      <c r="C25" s="53" t="str">
        <f>IF(ISBLANK('财拨总表（引用）'!A25)," ",'财拨总表（引用）'!A25)</f>
        <v> </v>
      </c>
      <c r="D25" s="90" t="str">
        <f>IF(ISBLANK('财拨总表（引用）'!B25)," ",'财拨总表（引用）'!B25)</f>
        <v> </v>
      </c>
      <c r="E25" s="90" t="str">
        <f>IF(ISBLANK('财拨总表（引用）'!C25)," ",'财拨总表（引用）'!C25)</f>
        <v> </v>
      </c>
      <c r="F25" s="90" t="str">
        <f>IF(ISBLANK('财拨总表（引用）'!D25)," ",'财拨总表（引用）'!D25)</f>
        <v> </v>
      </c>
      <c r="G25" s="91"/>
    </row>
    <row r="26" spans="1:7" s="48" customFormat="1" ht="19.5" customHeight="1">
      <c r="A26" s="89"/>
      <c r="B26" s="92"/>
      <c r="C26" s="53" t="str">
        <f>IF(ISBLANK('财拨总表（引用）'!A26)," ",'财拨总表（引用）'!A26)</f>
        <v> </v>
      </c>
      <c r="D26" s="90" t="str">
        <f>IF(ISBLANK('财拨总表（引用）'!B26)," ",'财拨总表（引用）'!B26)</f>
        <v> </v>
      </c>
      <c r="E26" s="90" t="str">
        <f>IF(ISBLANK('财拨总表（引用）'!C26)," ",'财拨总表（引用）'!C26)</f>
        <v> </v>
      </c>
      <c r="F26" s="90" t="str">
        <f>IF(ISBLANK('财拨总表（引用）'!D26)," ",'财拨总表（引用）'!D26)</f>
        <v> </v>
      </c>
      <c r="G26" s="91"/>
    </row>
    <row r="27" spans="1:7" s="48" customFormat="1" ht="19.5" customHeight="1">
      <c r="A27" s="89"/>
      <c r="B27" s="92"/>
      <c r="C27" s="53" t="str">
        <f>IF(ISBLANK('财拨总表（引用）'!A27)," ",'财拨总表（引用）'!A27)</f>
        <v> </v>
      </c>
      <c r="D27" s="90" t="str">
        <f>IF(ISBLANK('财拨总表（引用）'!B27)," ",'财拨总表（引用）'!B27)</f>
        <v> </v>
      </c>
      <c r="E27" s="90" t="str">
        <f>IF(ISBLANK('财拨总表（引用）'!C27)," ",'财拨总表（引用）'!C27)</f>
        <v> </v>
      </c>
      <c r="F27" s="90" t="str">
        <f>IF(ISBLANK('财拨总表（引用）'!D27)," ",'财拨总表（引用）'!D27)</f>
        <v> </v>
      </c>
      <c r="G27" s="91"/>
    </row>
    <row r="28" spans="1:7" s="48" customFormat="1" ht="19.5" customHeight="1">
      <c r="A28" s="89"/>
      <c r="B28" s="92"/>
      <c r="C28" s="53" t="str">
        <f>IF(ISBLANK('财拨总表（引用）'!A28)," ",'财拨总表（引用）'!A28)</f>
        <v> </v>
      </c>
      <c r="D28" s="90" t="str">
        <f>IF(ISBLANK('财拨总表（引用）'!B28)," ",'财拨总表（引用）'!B28)</f>
        <v> </v>
      </c>
      <c r="E28" s="90" t="str">
        <f>IF(ISBLANK('财拨总表（引用）'!C28)," ",'财拨总表（引用）'!C28)</f>
        <v> </v>
      </c>
      <c r="F28" s="90" t="str">
        <f>IF(ISBLANK('财拨总表（引用）'!D28)," ",'财拨总表（引用）'!D28)</f>
        <v> </v>
      </c>
      <c r="G28" s="91"/>
    </row>
    <row r="29" spans="1:7" s="48" customFormat="1" ht="19.5" customHeight="1">
      <c r="A29" s="89"/>
      <c r="B29" s="92"/>
      <c r="C29" s="53" t="str">
        <f>IF(ISBLANK('财拨总表（引用）'!A29)," ",'财拨总表（引用）'!A29)</f>
        <v> </v>
      </c>
      <c r="D29" s="90" t="str">
        <f>IF(ISBLANK('财拨总表（引用）'!B29)," ",'财拨总表（引用）'!B29)</f>
        <v> </v>
      </c>
      <c r="E29" s="90" t="str">
        <f>IF(ISBLANK('财拨总表（引用）'!C29)," ",'财拨总表（引用）'!C29)</f>
        <v> </v>
      </c>
      <c r="F29" s="90" t="str">
        <f>IF(ISBLANK('财拨总表（引用）'!D29)," ",'财拨总表（引用）'!D29)</f>
        <v> </v>
      </c>
      <c r="G29" s="91"/>
    </row>
    <row r="30" spans="1:7" s="48" customFormat="1" ht="19.5" customHeight="1">
      <c r="A30" s="89"/>
      <c r="B30" s="92"/>
      <c r="C30" s="53" t="str">
        <f>IF(ISBLANK('财拨总表（引用）'!A30)," ",'财拨总表（引用）'!A30)</f>
        <v> </v>
      </c>
      <c r="D30" s="90" t="str">
        <f>IF(ISBLANK('财拨总表（引用）'!B30)," ",'财拨总表（引用）'!B30)</f>
        <v> </v>
      </c>
      <c r="E30" s="90" t="str">
        <f>IF(ISBLANK('财拨总表（引用）'!C30)," ",'财拨总表（引用）'!C30)</f>
        <v> </v>
      </c>
      <c r="F30" s="90" t="str">
        <f>IF(ISBLANK('财拨总表（引用）'!D30)," ",'财拨总表（引用）'!D30)</f>
        <v> </v>
      </c>
      <c r="G30" s="91"/>
    </row>
    <row r="31" spans="1:7" s="48" customFormat="1" ht="19.5" customHeight="1">
      <c r="A31" s="89"/>
      <c r="B31" s="92"/>
      <c r="C31" s="53" t="str">
        <f>IF(ISBLANK('财拨总表（引用）'!A31)," ",'财拨总表（引用）'!A31)</f>
        <v> </v>
      </c>
      <c r="D31" s="90" t="str">
        <f>IF(ISBLANK('财拨总表（引用）'!B31)," ",'财拨总表（引用）'!B31)</f>
        <v> </v>
      </c>
      <c r="E31" s="90" t="str">
        <f>IF(ISBLANK('财拨总表（引用）'!C31)," ",'财拨总表（引用）'!C31)</f>
        <v> </v>
      </c>
      <c r="F31" s="90" t="str">
        <f>IF(ISBLANK('财拨总表（引用）'!D31)," ",'财拨总表（引用）'!D31)</f>
        <v> </v>
      </c>
      <c r="G31" s="91"/>
    </row>
    <row r="32" spans="1:7" s="48" customFormat="1" ht="19.5" customHeight="1">
      <c r="A32" s="89"/>
      <c r="B32" s="92"/>
      <c r="C32" s="53" t="str">
        <f>IF(ISBLANK('财拨总表（引用）'!A32)," ",'财拨总表（引用）'!A32)</f>
        <v> </v>
      </c>
      <c r="D32" s="90" t="str">
        <f>IF(ISBLANK('财拨总表（引用）'!B32)," ",'财拨总表（引用）'!B32)</f>
        <v> </v>
      </c>
      <c r="E32" s="90" t="str">
        <f>IF(ISBLANK('财拨总表（引用）'!C32)," ",'财拨总表（引用）'!C32)</f>
        <v> </v>
      </c>
      <c r="F32" s="90" t="str">
        <f>IF(ISBLANK('财拨总表（引用）'!D32)," ",'财拨总表（引用）'!D32)</f>
        <v> </v>
      </c>
      <c r="G32" s="91"/>
    </row>
    <row r="33" spans="1:7" s="48" customFormat="1" ht="19.5" customHeight="1">
      <c r="A33" s="89"/>
      <c r="B33" s="92"/>
      <c r="C33" s="53" t="str">
        <f>IF(ISBLANK('财拨总表（引用）'!A33)," ",'财拨总表（引用）'!A33)</f>
        <v> </v>
      </c>
      <c r="D33" s="90" t="str">
        <f>IF(ISBLANK('财拨总表（引用）'!B33)," ",'财拨总表（引用）'!B33)</f>
        <v> </v>
      </c>
      <c r="E33" s="90" t="str">
        <f>IF(ISBLANK('财拨总表（引用）'!C33)," ",'财拨总表（引用）'!C33)</f>
        <v> </v>
      </c>
      <c r="F33" s="90" t="str">
        <f>IF(ISBLANK('财拨总表（引用）'!D33)," ",'财拨总表（引用）'!D33)</f>
        <v> </v>
      </c>
      <c r="G33" s="91"/>
    </row>
    <row r="34" spans="1:7" s="48" customFormat="1" ht="19.5" customHeight="1">
      <c r="A34" s="89"/>
      <c r="B34" s="92"/>
      <c r="C34" s="53" t="str">
        <f>IF(ISBLANK('财拨总表（引用）'!A34)," ",'财拨总表（引用）'!A34)</f>
        <v> </v>
      </c>
      <c r="D34" s="90" t="str">
        <f>IF(ISBLANK('财拨总表（引用）'!B34)," ",'财拨总表（引用）'!B34)</f>
        <v> </v>
      </c>
      <c r="E34" s="90" t="str">
        <f>IF(ISBLANK('财拨总表（引用）'!C34)," ",'财拨总表（引用）'!C34)</f>
        <v> </v>
      </c>
      <c r="F34" s="90" t="str">
        <f>IF(ISBLANK('财拨总表（引用）'!D34)," ",'财拨总表（引用）'!D34)</f>
        <v> </v>
      </c>
      <c r="G34" s="91"/>
    </row>
    <row r="35" spans="1:7" s="48" customFormat="1" ht="19.5" customHeight="1">
      <c r="A35" s="89"/>
      <c r="B35" s="92"/>
      <c r="C35" s="53" t="str">
        <f>IF(ISBLANK('财拨总表（引用）'!A35)," ",'财拨总表（引用）'!A35)</f>
        <v> </v>
      </c>
      <c r="D35" s="90" t="str">
        <f>IF(ISBLANK('财拨总表（引用）'!B35)," ",'财拨总表（引用）'!B35)</f>
        <v> </v>
      </c>
      <c r="E35" s="90" t="str">
        <f>IF(ISBLANK('财拨总表（引用）'!C35)," ",'财拨总表（引用）'!C35)</f>
        <v> </v>
      </c>
      <c r="F35" s="90" t="str">
        <f>IF(ISBLANK('财拨总表（引用）'!D35)," ",'财拨总表（引用）'!D35)</f>
        <v> </v>
      </c>
      <c r="G35" s="91"/>
    </row>
    <row r="36" spans="1:7" s="48" customFormat="1" ht="19.5" customHeight="1">
      <c r="A36" s="89"/>
      <c r="B36" s="92"/>
      <c r="C36" s="53" t="str">
        <f>IF(ISBLANK('财拨总表（引用）'!A36)," ",'财拨总表（引用）'!A36)</f>
        <v> </v>
      </c>
      <c r="D36" s="90" t="str">
        <f>IF(ISBLANK('财拨总表（引用）'!B36)," ",'财拨总表（引用）'!B36)</f>
        <v> </v>
      </c>
      <c r="E36" s="90" t="str">
        <f>IF(ISBLANK('财拨总表（引用）'!C36)," ",'财拨总表（引用）'!C36)</f>
        <v> </v>
      </c>
      <c r="F36" s="90" t="str">
        <f>IF(ISBLANK('财拨总表（引用）'!D36)," ",'财拨总表（引用）'!D36)</f>
        <v> </v>
      </c>
      <c r="G36" s="91"/>
    </row>
    <row r="37" spans="1:7" s="48" customFormat="1" ht="19.5" customHeight="1">
      <c r="A37" s="89"/>
      <c r="B37" s="92"/>
      <c r="C37" s="53" t="str">
        <f>IF(ISBLANK('财拨总表（引用）'!A37)," ",'财拨总表（引用）'!A37)</f>
        <v> </v>
      </c>
      <c r="D37" s="90" t="str">
        <f>IF(ISBLANK('财拨总表（引用）'!B37)," ",'财拨总表（引用）'!B37)</f>
        <v> </v>
      </c>
      <c r="E37" s="90" t="str">
        <f>IF(ISBLANK('财拨总表（引用）'!C37)," ",'财拨总表（引用）'!C37)</f>
        <v> </v>
      </c>
      <c r="F37" s="90" t="str">
        <f>IF(ISBLANK('财拨总表（引用）'!D37)," ",'财拨总表（引用）'!D37)</f>
        <v> </v>
      </c>
      <c r="G37" s="91"/>
    </row>
    <row r="38" spans="1:7" s="48" customFormat="1" ht="19.5" customHeight="1">
      <c r="A38" s="89"/>
      <c r="B38" s="92"/>
      <c r="C38" s="53" t="str">
        <f>IF(ISBLANK('财拨总表（引用）'!A38)," ",'财拨总表（引用）'!A38)</f>
        <v> </v>
      </c>
      <c r="D38" s="90" t="str">
        <f>IF(ISBLANK('财拨总表（引用）'!B38)," ",'财拨总表（引用）'!B38)</f>
        <v> </v>
      </c>
      <c r="E38" s="90" t="str">
        <f>IF(ISBLANK('财拨总表（引用）'!C38)," ",'财拨总表（引用）'!C38)</f>
        <v> </v>
      </c>
      <c r="F38" s="90" t="str">
        <f>IF(ISBLANK('财拨总表（引用）'!D38)," ",'财拨总表（引用）'!D38)</f>
        <v> </v>
      </c>
      <c r="G38" s="91"/>
    </row>
    <row r="39" spans="1:7" s="48" customFormat="1" ht="19.5" customHeight="1">
      <c r="A39" s="89"/>
      <c r="B39" s="92"/>
      <c r="C39" s="53" t="str">
        <f>IF(ISBLANK('财拨总表（引用）'!A39)," ",'财拨总表（引用）'!A39)</f>
        <v> </v>
      </c>
      <c r="D39" s="90" t="str">
        <f>IF(ISBLANK('财拨总表（引用）'!B39)," ",'财拨总表（引用）'!B39)</f>
        <v> </v>
      </c>
      <c r="E39" s="90" t="str">
        <f>IF(ISBLANK('财拨总表（引用）'!C39)," ",'财拨总表（引用）'!C39)</f>
        <v> </v>
      </c>
      <c r="F39" s="90" t="str">
        <f>IF(ISBLANK('财拨总表（引用）'!D39)," ",'财拨总表（引用）'!D39)</f>
        <v> </v>
      </c>
      <c r="G39" s="91"/>
    </row>
    <row r="40" spans="1:7" s="48" customFormat="1" ht="19.5" customHeight="1">
      <c r="A40" s="89"/>
      <c r="B40" s="92"/>
      <c r="C40" s="53" t="str">
        <f>IF(ISBLANK('财拨总表（引用）'!A40)," ",'财拨总表（引用）'!A40)</f>
        <v> </v>
      </c>
      <c r="D40" s="90" t="str">
        <f>IF(ISBLANK('财拨总表（引用）'!B40)," ",'财拨总表（引用）'!B40)</f>
        <v> </v>
      </c>
      <c r="E40" s="90" t="str">
        <f>IF(ISBLANK('财拨总表（引用）'!C40)," ",'财拨总表（引用）'!C40)</f>
        <v> </v>
      </c>
      <c r="F40" s="90" t="str">
        <f>IF(ISBLANK('财拨总表（引用）'!D40)," ",'财拨总表（引用）'!D40)</f>
        <v> </v>
      </c>
      <c r="G40" s="91"/>
    </row>
    <row r="41" spans="1:7" s="48" customFormat="1" ht="19.5" customHeight="1">
      <c r="A41" s="89"/>
      <c r="B41" s="92"/>
      <c r="C41" s="53" t="str">
        <f>IF(ISBLANK('财拨总表（引用）'!A41)," ",'财拨总表（引用）'!A41)</f>
        <v> </v>
      </c>
      <c r="D41" s="90" t="str">
        <f>IF(ISBLANK('财拨总表（引用）'!B41)," ",'财拨总表（引用）'!B41)</f>
        <v> </v>
      </c>
      <c r="E41" s="90" t="str">
        <f>IF(ISBLANK('财拨总表（引用）'!C41)," ",'财拨总表（引用）'!C41)</f>
        <v> </v>
      </c>
      <c r="F41" s="90" t="str">
        <f>IF(ISBLANK('财拨总表（引用）'!D41)," ",'财拨总表（引用）'!D41)</f>
        <v> </v>
      </c>
      <c r="G41" s="91"/>
    </row>
    <row r="42" spans="1:7" s="48" customFormat="1" ht="19.5" customHeight="1">
      <c r="A42" s="89"/>
      <c r="B42" s="92"/>
      <c r="C42" s="53" t="str">
        <f>IF(ISBLANK('财拨总表（引用）'!A42)," ",'财拨总表（引用）'!A42)</f>
        <v> </v>
      </c>
      <c r="D42" s="90" t="str">
        <f>IF(ISBLANK('财拨总表（引用）'!B42)," ",'财拨总表（引用）'!B42)</f>
        <v> </v>
      </c>
      <c r="E42" s="90" t="str">
        <f>IF(ISBLANK('财拨总表（引用）'!C42)," ",'财拨总表（引用）'!C42)</f>
        <v> </v>
      </c>
      <c r="F42" s="90" t="str">
        <f>IF(ISBLANK('财拨总表（引用）'!D42)," ",'财拨总表（引用）'!D42)</f>
        <v> </v>
      </c>
      <c r="G42" s="91"/>
    </row>
    <row r="43" spans="1:7" s="48" customFormat="1" ht="19.5" customHeight="1">
      <c r="A43" s="89"/>
      <c r="B43" s="92"/>
      <c r="C43" s="53" t="str">
        <f>IF(ISBLANK('财拨总表（引用）'!A43)," ",'财拨总表（引用）'!A43)</f>
        <v> </v>
      </c>
      <c r="D43" s="90" t="str">
        <f>IF(ISBLANK('财拨总表（引用）'!B43)," ",'财拨总表（引用）'!B43)</f>
        <v> </v>
      </c>
      <c r="E43" s="90" t="str">
        <f>IF(ISBLANK('财拨总表（引用）'!C43)," ",'财拨总表（引用）'!C43)</f>
        <v> </v>
      </c>
      <c r="F43" s="90" t="str">
        <f>IF(ISBLANK('财拨总表（引用）'!D43)," ",'财拨总表（引用）'!D43)</f>
        <v> </v>
      </c>
      <c r="G43" s="91"/>
    </row>
    <row r="44" spans="1:7" s="48" customFormat="1" ht="19.5" customHeight="1">
      <c r="A44" s="89"/>
      <c r="B44" s="92"/>
      <c r="C44" s="53" t="str">
        <f>IF(ISBLANK('财拨总表（引用）'!A44)," ",'财拨总表（引用）'!A44)</f>
        <v> </v>
      </c>
      <c r="D44" s="90" t="str">
        <f>IF(ISBLANK('财拨总表（引用）'!B44)," ",'财拨总表（引用）'!B44)</f>
        <v> </v>
      </c>
      <c r="E44" s="90" t="str">
        <f>IF(ISBLANK('财拨总表（引用）'!C44)," ",'财拨总表（引用）'!C44)</f>
        <v> </v>
      </c>
      <c r="F44" s="90" t="str">
        <f>IF(ISBLANK('财拨总表（引用）'!D44)," ",'财拨总表（引用）'!D44)</f>
        <v> </v>
      </c>
      <c r="G44" s="91"/>
    </row>
    <row r="45" spans="1:7" s="48" customFormat="1" ht="19.5" customHeight="1">
      <c r="A45" s="89"/>
      <c r="B45" s="92"/>
      <c r="C45" s="53" t="str">
        <f>IF(ISBLANK('财拨总表（引用）'!A45)," ",'财拨总表（引用）'!A45)</f>
        <v> </v>
      </c>
      <c r="D45" s="90" t="str">
        <f>IF(ISBLANK('财拨总表（引用）'!B45)," ",'财拨总表（引用）'!B45)</f>
        <v> </v>
      </c>
      <c r="E45" s="90" t="str">
        <f>IF(ISBLANK('财拨总表（引用）'!C45)," ",'财拨总表（引用）'!C45)</f>
        <v> </v>
      </c>
      <c r="F45" s="90" t="str">
        <f>IF(ISBLANK('财拨总表（引用）'!D45)," ",'财拨总表（引用）'!D45)</f>
        <v> </v>
      </c>
      <c r="G45" s="91"/>
    </row>
    <row r="46" spans="1:7" s="48" customFormat="1" ht="19.5" customHeight="1">
      <c r="A46" s="89"/>
      <c r="B46" s="92"/>
      <c r="C46" s="53" t="str">
        <f>IF(ISBLANK('财拨总表（引用）'!A46)," ",'财拨总表（引用）'!A46)</f>
        <v> </v>
      </c>
      <c r="D46" s="90" t="str">
        <f>IF(ISBLANK('财拨总表（引用）'!B46)," ",'财拨总表（引用）'!B46)</f>
        <v> </v>
      </c>
      <c r="E46" s="90" t="str">
        <f>IF(ISBLANK('财拨总表（引用）'!C46)," ",'财拨总表（引用）'!C46)</f>
        <v> </v>
      </c>
      <c r="F46" s="90" t="str">
        <f>IF(ISBLANK('财拨总表（引用）'!D46)," ",'财拨总表（引用）'!D46)</f>
        <v> </v>
      </c>
      <c r="G46" s="91"/>
    </row>
    <row r="47" spans="1:7" s="48" customFormat="1" ht="17.25" customHeight="1">
      <c r="A47" s="89" t="s">
        <v>101</v>
      </c>
      <c r="B47" s="92"/>
      <c r="C47" s="66" t="s">
        <v>102</v>
      </c>
      <c r="D47" s="57" t="str">
        <f>IF(ISBLANK('财拨总表（引用）'!B47)," ",'财拨总表（引用）'!B47)</f>
        <v> </v>
      </c>
      <c r="E47" s="57" t="str">
        <f>IF(ISBLANK('财拨总表（引用）'!C47)," ",'财拨总表（引用）'!C47)</f>
        <v> </v>
      </c>
      <c r="F47" s="57" t="str">
        <f>IF(ISBLANK('财拨总表（引用）'!D47)," ",'财拨总表（引用）'!D47)</f>
        <v> </v>
      </c>
      <c r="G47" s="93"/>
    </row>
    <row r="48" spans="1:7" s="48" customFormat="1" ht="17.25" customHeight="1">
      <c r="A48" s="59" t="s">
        <v>103</v>
      </c>
      <c r="B48" s="50"/>
      <c r="C48" s="66"/>
      <c r="D48" s="57" t="str">
        <f>IF(ISBLANK('财拨总表（引用）'!B48)," ",'财拨总表（引用）'!B48)</f>
        <v> </v>
      </c>
      <c r="E48" s="57" t="str">
        <f>IF(ISBLANK('财拨总表（引用）'!C48)," ",'财拨总表（引用）'!C48)</f>
        <v> </v>
      </c>
      <c r="F48" s="57" t="str">
        <f>IF(ISBLANK('财拨总表（引用）'!D48)," ",'财拨总表（引用）'!D48)</f>
        <v> </v>
      </c>
      <c r="G48" s="93"/>
    </row>
    <row r="49" spans="1:7" s="48" customFormat="1" ht="17.25" customHeight="1">
      <c r="A49" s="89" t="s">
        <v>104</v>
      </c>
      <c r="B49" s="90"/>
      <c r="C49" s="66"/>
      <c r="D49" s="57" t="str">
        <f>IF(ISBLANK('财拨总表（引用）'!B49)," ",'财拨总表（引用）'!B49)</f>
        <v> </v>
      </c>
      <c r="E49" s="57" t="str">
        <f>IF(ISBLANK('财拨总表（引用）'!C49)," ",'财拨总表（引用）'!C49)</f>
        <v> </v>
      </c>
      <c r="F49" s="57" t="str">
        <f>IF(ISBLANK('财拨总表（引用）'!D49)," ",'财拨总表（引用）'!D49)</f>
        <v> </v>
      </c>
      <c r="G49" s="93"/>
    </row>
    <row r="50" spans="1:7" s="48" customFormat="1" ht="17.25" customHeight="1">
      <c r="A50" s="89"/>
      <c r="B50" s="92"/>
      <c r="C50" s="66"/>
      <c r="D50" s="57" t="str">
        <f>IF(ISBLANK('财拨总表（引用）'!B50)," ",'财拨总表（引用）'!B50)</f>
        <v> </v>
      </c>
      <c r="E50" s="57" t="str">
        <f>IF(ISBLANK('财拨总表（引用）'!C50)," ",'财拨总表（引用）'!C50)</f>
        <v> </v>
      </c>
      <c r="F50" s="57" t="str">
        <f>IF(ISBLANK('财拨总表（引用）'!D50)," ",'财拨总表（引用）'!D50)</f>
        <v> </v>
      </c>
      <c r="G50" s="93"/>
    </row>
    <row r="51" spans="1:7" s="48" customFormat="1" ht="17.25" customHeight="1">
      <c r="A51" s="89"/>
      <c r="B51" s="92"/>
      <c r="C51" s="66"/>
      <c r="D51" s="57" t="str">
        <f>IF(ISBLANK('财拨总表（引用）'!B51)," ",'财拨总表（引用）'!B51)</f>
        <v> </v>
      </c>
      <c r="E51" s="57" t="str">
        <f>IF(ISBLANK('财拨总表（引用）'!C51)," ",'财拨总表（引用）'!C51)</f>
        <v> </v>
      </c>
      <c r="F51" s="57" t="str">
        <f>IF(ISBLANK('财拨总表（引用）'!D51)," ",'财拨总表（引用）'!D51)</f>
        <v> </v>
      </c>
      <c r="G51" s="93"/>
    </row>
    <row r="52" spans="1:7" s="48" customFormat="1" ht="17.25" customHeight="1">
      <c r="A52" s="94" t="s">
        <v>23</v>
      </c>
      <c r="B52" s="66">
        <v>1203.9</v>
      </c>
      <c r="C52" s="94" t="s">
        <v>24</v>
      </c>
      <c r="D52" s="57">
        <f>IF(ISBLANK('财拨总表（引用）'!B6)," ",'财拨总表（引用）'!B6)</f>
        <v>1203.9</v>
      </c>
      <c r="E52" s="57">
        <f>IF(ISBLANK('财拨总表（引用）'!C6)," ",'财拨总表（引用）'!C6)</f>
        <v>1203.9</v>
      </c>
      <c r="F52" s="57" t="str">
        <f>IF(ISBLANK('财拨总表（引用）'!D6)," ",'财拨总表（引用）'!D6)</f>
        <v> </v>
      </c>
      <c r="G52" s="93" t="str">
        <f>IF(ISBLANK('财拨总表（引用）'!E6)," ",'财拨总表（引用）'!E6)</f>
        <v> </v>
      </c>
    </row>
    <row r="53" spans="2:7" s="48" customFormat="1" ht="15.75">
      <c r="B53" s="95"/>
      <c r="G53" s="70"/>
    </row>
    <row r="54" spans="2:7" s="48" customFormat="1" ht="15.75">
      <c r="B54" s="95"/>
      <c r="G54" s="70"/>
    </row>
    <row r="55" spans="2:7" s="48" customFormat="1" ht="15.75">
      <c r="B55" s="95"/>
      <c r="G55" s="70"/>
    </row>
    <row r="56" spans="2:7" s="48" customFormat="1" ht="15.75">
      <c r="B56" s="95"/>
      <c r="G56" s="70"/>
    </row>
    <row r="57" spans="2:7" s="48" customFormat="1" ht="15.75">
      <c r="B57" s="95"/>
      <c r="G57" s="70"/>
    </row>
    <row r="58" spans="2:7" s="48" customFormat="1" ht="15.75">
      <c r="B58" s="95"/>
      <c r="G58" s="70"/>
    </row>
    <row r="59" spans="2:7" s="48" customFormat="1" ht="15.75">
      <c r="B59" s="95"/>
      <c r="G59" s="70"/>
    </row>
    <row r="60" spans="2:7" s="48" customFormat="1" ht="15.75">
      <c r="B60" s="95"/>
      <c r="G60" s="70"/>
    </row>
    <row r="61" spans="2:7" s="48" customFormat="1" ht="15.75">
      <c r="B61" s="95"/>
      <c r="G61" s="70"/>
    </row>
    <row r="62" spans="2:7" s="48" customFormat="1" ht="15.75">
      <c r="B62" s="95"/>
      <c r="G62" s="70"/>
    </row>
    <row r="63" spans="2:7" s="48" customFormat="1" ht="15.75">
      <c r="B63" s="95"/>
      <c r="G63" s="70"/>
    </row>
    <row r="64" spans="2:7" s="48" customFormat="1" ht="15.75">
      <c r="B64" s="95"/>
      <c r="G64" s="70"/>
    </row>
    <row r="65" spans="2:7" s="48" customFormat="1" ht="15.75">
      <c r="B65" s="95"/>
      <c r="G65" s="70"/>
    </row>
    <row r="66" spans="2:7" s="48" customFormat="1" ht="15.75">
      <c r="B66" s="95"/>
      <c r="G66" s="70"/>
    </row>
    <row r="67" spans="2:7" s="48" customFormat="1" ht="15.75">
      <c r="B67" s="95"/>
      <c r="G67" s="70"/>
    </row>
    <row r="68" spans="2:7" s="48" customFormat="1" ht="15.75">
      <c r="B68" s="95"/>
      <c r="G68" s="70"/>
    </row>
    <row r="69" spans="2:7" s="48" customFormat="1" ht="15.75">
      <c r="B69" s="95"/>
      <c r="G69" s="70"/>
    </row>
    <row r="70" spans="2:7" s="48" customFormat="1" ht="15.75">
      <c r="B70" s="95"/>
      <c r="G70" s="70"/>
    </row>
    <row r="71" spans="2:7" s="48" customFormat="1" ht="15.75">
      <c r="B71" s="95"/>
      <c r="G71" s="70"/>
    </row>
    <row r="72" spans="2:7" s="48" customFormat="1" ht="15.75">
      <c r="B72" s="95"/>
      <c r="G72" s="70"/>
    </row>
    <row r="73" spans="2:7" s="48" customFormat="1" ht="15.75">
      <c r="B73" s="95"/>
      <c r="G73" s="70"/>
    </row>
    <row r="74" spans="2:7" s="48" customFormat="1" ht="15.75">
      <c r="B74" s="95"/>
      <c r="G74" s="70"/>
    </row>
    <row r="75" spans="2:7" s="48" customFormat="1" ht="15.75">
      <c r="B75" s="95"/>
      <c r="G75" s="70"/>
    </row>
    <row r="76" spans="2:7" s="48" customFormat="1" ht="15.75">
      <c r="B76" s="95"/>
      <c r="G76" s="70"/>
    </row>
    <row r="77" spans="2:7" s="48" customFormat="1" ht="15.75">
      <c r="B77" s="95"/>
      <c r="G77" s="70"/>
    </row>
    <row r="78" spans="2:32" s="48" customFormat="1" ht="15.75">
      <c r="B78" s="95"/>
      <c r="G78" s="70"/>
      <c r="AF78" s="58"/>
    </row>
    <row r="79" spans="2:30" s="48" customFormat="1" ht="15.75">
      <c r="B79" s="95"/>
      <c r="G79" s="70"/>
      <c r="AD79" s="58"/>
    </row>
    <row r="80" spans="2:32" s="48" customFormat="1" ht="15.75">
      <c r="B80" s="95"/>
      <c r="G80" s="70"/>
      <c r="AE80" s="58"/>
      <c r="AF80" s="58"/>
    </row>
    <row r="81" spans="2:33" s="48" customFormat="1" ht="15.75">
      <c r="B81" s="95"/>
      <c r="G81" s="70"/>
      <c r="AF81" s="58"/>
      <c r="AG81" s="58"/>
    </row>
    <row r="82" spans="2:33" s="48" customFormat="1" ht="15.75">
      <c r="B82" s="95"/>
      <c r="G82" s="70"/>
      <c r="AG82" s="96"/>
    </row>
    <row r="83" spans="2:7" s="48" customFormat="1" ht="15.75">
      <c r="B83" s="95"/>
      <c r="G83" s="70"/>
    </row>
    <row r="84" spans="2:7" s="48" customFormat="1" ht="15.75">
      <c r="B84" s="95"/>
      <c r="G84" s="70"/>
    </row>
    <row r="85" spans="2:7" s="48" customFormat="1" ht="15.75">
      <c r="B85" s="95"/>
      <c r="G85" s="70"/>
    </row>
    <row r="86" spans="2:7" s="48" customFormat="1" ht="15.75">
      <c r="B86" s="95"/>
      <c r="G86" s="70"/>
    </row>
    <row r="87" spans="2:7" s="48" customFormat="1" ht="15.75">
      <c r="B87" s="95"/>
      <c r="G87" s="70"/>
    </row>
    <row r="88" spans="2:7" s="48" customFormat="1" ht="15.75">
      <c r="B88" s="95"/>
      <c r="G88" s="70"/>
    </row>
    <row r="89" spans="2:7" s="48" customFormat="1" ht="15.75">
      <c r="B89" s="95"/>
      <c r="G89" s="70"/>
    </row>
    <row r="90" spans="2:7" s="48" customFormat="1" ht="15.75">
      <c r="B90" s="95"/>
      <c r="G90" s="70"/>
    </row>
    <row r="91" spans="2:7" s="48" customFormat="1" ht="15.75">
      <c r="B91" s="95"/>
      <c r="G91" s="70"/>
    </row>
    <row r="92" spans="2:7" s="48" customFormat="1" ht="15.75">
      <c r="B92" s="95"/>
      <c r="G92" s="70"/>
    </row>
    <row r="93" spans="2:7" s="48" customFormat="1" ht="15.75">
      <c r="B93" s="95"/>
      <c r="G93" s="70"/>
    </row>
    <row r="94" spans="2:7" s="48" customFormat="1" ht="15.75">
      <c r="B94" s="95"/>
      <c r="G94" s="70"/>
    </row>
    <row r="95" spans="2:7" s="48" customFormat="1" ht="15.75">
      <c r="B95" s="95"/>
      <c r="G95" s="70"/>
    </row>
    <row r="96" spans="2:7" s="48" customFormat="1" ht="15.75">
      <c r="B96" s="95"/>
      <c r="G96" s="70"/>
    </row>
    <row r="97" spans="2:7" s="48" customFormat="1" ht="15.75">
      <c r="B97" s="95"/>
      <c r="G97" s="70"/>
    </row>
    <row r="98" spans="2:7" s="48" customFormat="1" ht="15.75">
      <c r="B98" s="95"/>
      <c r="G98" s="70"/>
    </row>
    <row r="99" spans="2:7" s="48" customFormat="1" ht="15.75">
      <c r="B99" s="95"/>
      <c r="G99" s="70"/>
    </row>
    <row r="100" spans="2:7" s="48" customFormat="1" ht="15.75">
      <c r="B100" s="95"/>
      <c r="G100" s="70"/>
    </row>
    <row r="101" spans="2:7" s="48" customFormat="1" ht="15.75">
      <c r="B101" s="95"/>
      <c r="G101" s="70"/>
    </row>
    <row r="102" spans="2:7" s="48" customFormat="1" ht="15.75">
      <c r="B102" s="95"/>
      <c r="G102" s="70"/>
    </row>
    <row r="103" spans="2:7" s="48" customFormat="1" ht="15.75">
      <c r="B103" s="95"/>
      <c r="G103" s="70"/>
    </row>
    <row r="104" spans="2:7" s="48" customFormat="1" ht="15.75">
      <c r="B104" s="95"/>
      <c r="G104" s="70"/>
    </row>
    <row r="105" spans="2:7" s="48" customFormat="1" ht="15.75">
      <c r="B105" s="95"/>
      <c r="G105" s="70"/>
    </row>
    <row r="106" spans="2:7" s="48" customFormat="1" ht="15.75">
      <c r="B106" s="95"/>
      <c r="G106" s="70"/>
    </row>
    <row r="107" spans="2:7" s="48" customFormat="1" ht="15.75">
      <c r="B107" s="95"/>
      <c r="G107" s="70"/>
    </row>
    <row r="108" spans="2:7" s="48" customFormat="1" ht="15.75">
      <c r="B108" s="95"/>
      <c r="G108" s="70"/>
    </row>
    <row r="109" spans="2:7" s="48" customFormat="1" ht="15.75">
      <c r="B109" s="95"/>
      <c r="G109" s="70"/>
    </row>
    <row r="110" spans="2:7" s="48" customFormat="1" ht="15.75">
      <c r="B110" s="95"/>
      <c r="G110" s="70"/>
    </row>
    <row r="111" spans="2:7" s="48" customFormat="1" ht="15.75">
      <c r="B111" s="95"/>
      <c r="G111" s="70"/>
    </row>
    <row r="112" spans="2:7" s="48" customFormat="1" ht="15.75">
      <c r="B112" s="95"/>
      <c r="G112" s="70"/>
    </row>
    <row r="113" spans="2:7" s="48" customFormat="1" ht="15.75">
      <c r="B113" s="95"/>
      <c r="G113" s="70"/>
    </row>
    <row r="114" spans="2:7" s="48" customFormat="1" ht="15.75">
      <c r="B114" s="95"/>
      <c r="G114" s="70"/>
    </row>
    <row r="115" spans="2:7" s="48" customFormat="1" ht="15.75">
      <c r="B115" s="95"/>
      <c r="G115" s="70"/>
    </row>
    <row r="116" spans="2:7" s="48" customFormat="1" ht="15.75">
      <c r="B116" s="95"/>
      <c r="G116" s="70"/>
    </row>
    <row r="117" spans="2:7" s="48" customFormat="1" ht="15.75">
      <c r="B117" s="95"/>
      <c r="G117" s="70"/>
    </row>
    <row r="118" spans="2:7" s="48" customFormat="1" ht="15.75">
      <c r="B118" s="95"/>
      <c r="G118" s="70"/>
    </row>
    <row r="119" spans="2:26" s="48" customFormat="1" ht="15.75">
      <c r="B119" s="95"/>
      <c r="G119" s="70"/>
      <c r="Z119" s="58"/>
    </row>
    <row r="120" spans="2:26" s="48" customFormat="1" ht="15.75">
      <c r="B120" s="95"/>
      <c r="G120" s="70"/>
      <c r="W120" s="58"/>
      <c r="X120" s="58"/>
      <c r="Y120" s="58"/>
      <c r="Z120" s="96"/>
    </row>
    <row r="121" spans="2:7" s="48" customFormat="1" ht="15.75">
      <c r="B121" s="95"/>
      <c r="G121" s="70"/>
    </row>
    <row r="122" spans="2:7" s="48" customFormat="1" ht="15.75">
      <c r="B122" s="95"/>
      <c r="G122" s="70"/>
    </row>
    <row r="123" spans="2:7" s="48" customFormat="1" ht="15.75">
      <c r="B123" s="95"/>
      <c r="G123" s="70"/>
    </row>
    <row r="124" spans="2:7" s="48" customFormat="1" ht="15.75">
      <c r="B124" s="95"/>
      <c r="G124" s="70"/>
    </row>
    <row r="125" spans="2:7" s="48" customFormat="1" ht="15.75">
      <c r="B125" s="95"/>
      <c r="G125" s="70"/>
    </row>
    <row r="126" spans="2:7" s="48" customFormat="1" ht="15.75">
      <c r="B126" s="95"/>
      <c r="G126" s="70"/>
    </row>
    <row r="127" spans="2:7" s="48" customFormat="1" ht="15.75">
      <c r="B127" s="95"/>
      <c r="G127" s="70"/>
    </row>
    <row r="128" spans="2:7" s="48" customFormat="1" ht="15.75">
      <c r="B128" s="95"/>
      <c r="G128" s="70"/>
    </row>
    <row r="129" spans="2:7" s="48" customFormat="1" ht="15.75">
      <c r="B129" s="95"/>
      <c r="G129" s="70"/>
    </row>
    <row r="130" spans="2:7" s="48" customFormat="1" ht="15.75">
      <c r="B130" s="95"/>
      <c r="G130" s="70"/>
    </row>
    <row r="131" spans="2:7" s="48" customFormat="1" ht="15.75">
      <c r="B131" s="95"/>
      <c r="G131" s="70"/>
    </row>
    <row r="132" spans="2:7" s="48" customFormat="1" ht="15.75">
      <c r="B132" s="95"/>
      <c r="G132" s="70"/>
    </row>
    <row r="133" spans="2:7" s="48" customFormat="1" ht="15.75">
      <c r="B133" s="95"/>
      <c r="G133" s="70"/>
    </row>
    <row r="134" spans="2:7" s="48" customFormat="1" ht="15.75">
      <c r="B134" s="95"/>
      <c r="G134" s="70"/>
    </row>
    <row r="135" spans="2:7" s="48" customFormat="1" ht="15.75">
      <c r="B135" s="95"/>
      <c r="G135" s="70"/>
    </row>
    <row r="136" spans="2:7" s="48" customFormat="1" ht="15.75">
      <c r="B136" s="95"/>
      <c r="G136" s="70"/>
    </row>
    <row r="137" spans="2:7" s="48" customFormat="1" ht="15.75">
      <c r="B137" s="95"/>
      <c r="G137" s="70"/>
    </row>
    <row r="138" spans="2:7" s="48" customFormat="1" ht="15.75">
      <c r="B138" s="95"/>
      <c r="G138" s="70"/>
    </row>
    <row r="139" spans="2:7" s="48" customFormat="1" ht="15.75">
      <c r="B139" s="95"/>
      <c r="G139" s="70"/>
    </row>
    <row r="140" spans="2:7" s="48" customFormat="1" ht="15.75">
      <c r="B140" s="95"/>
      <c r="G140" s="70"/>
    </row>
    <row r="141" spans="2:7" s="48" customFormat="1" ht="15.75">
      <c r="B141" s="95"/>
      <c r="G141" s="70"/>
    </row>
    <row r="142" spans="2:7" s="48" customFormat="1" ht="15.75">
      <c r="B142" s="95"/>
      <c r="G142" s="70"/>
    </row>
    <row r="143" spans="2:7" s="48" customFormat="1" ht="15.75">
      <c r="B143" s="95"/>
      <c r="G143" s="70"/>
    </row>
    <row r="144" spans="2:7" s="48" customFormat="1" ht="15.75">
      <c r="B144" s="95"/>
      <c r="G144" s="70"/>
    </row>
    <row r="145" spans="2:7" s="48" customFormat="1" ht="15.75">
      <c r="B145" s="95"/>
      <c r="G145" s="70"/>
    </row>
    <row r="146" spans="2:7" s="48" customFormat="1" ht="15.75">
      <c r="B146" s="95"/>
      <c r="G146" s="70"/>
    </row>
    <row r="147" spans="2:7" s="48" customFormat="1" ht="15.75">
      <c r="B147" s="95"/>
      <c r="G147" s="70"/>
    </row>
    <row r="148" spans="2:7" s="48" customFormat="1" ht="15.75">
      <c r="B148" s="95"/>
      <c r="G148" s="70"/>
    </row>
    <row r="149" spans="2:7" s="48" customFormat="1" ht="15.75">
      <c r="B149" s="95"/>
      <c r="G149" s="70"/>
    </row>
    <row r="150" spans="2:7" s="48" customFormat="1" ht="15.75">
      <c r="B150" s="95"/>
      <c r="G150" s="70"/>
    </row>
    <row r="151" spans="2:7" s="48" customFormat="1" ht="15.75">
      <c r="B151" s="95"/>
      <c r="G151" s="70"/>
    </row>
    <row r="152" spans="2:7" s="48" customFormat="1" ht="15.75">
      <c r="B152" s="95"/>
      <c r="G152" s="70"/>
    </row>
    <row r="153" spans="2:7" s="48" customFormat="1" ht="15.75">
      <c r="B153" s="95"/>
      <c r="G153" s="70"/>
    </row>
    <row r="154" spans="2:7" s="48" customFormat="1" ht="15.75">
      <c r="B154" s="95"/>
      <c r="G154" s="70"/>
    </row>
    <row r="155" spans="2:7" s="48" customFormat="1" ht="15.75">
      <c r="B155" s="95"/>
      <c r="G155" s="70"/>
    </row>
    <row r="156" spans="2:7" s="48" customFormat="1" ht="15.75">
      <c r="B156" s="95"/>
      <c r="G156" s="70"/>
    </row>
    <row r="157" spans="2:7" s="48" customFormat="1" ht="15.75">
      <c r="B157" s="95"/>
      <c r="G157" s="70"/>
    </row>
    <row r="158" spans="2:7" s="48" customFormat="1" ht="15.75">
      <c r="B158" s="95"/>
      <c r="G158" s="70"/>
    </row>
    <row r="159" spans="2:7" s="48" customFormat="1" ht="15.75">
      <c r="B159" s="95"/>
      <c r="G159" s="70"/>
    </row>
    <row r="160" spans="2:7" s="48" customFormat="1" ht="15.75">
      <c r="B160" s="95"/>
      <c r="G160" s="70"/>
    </row>
    <row r="161" spans="2:7" s="48" customFormat="1" ht="15.75">
      <c r="B161" s="95"/>
      <c r="G161" s="70"/>
    </row>
    <row r="162" spans="2:7" s="48" customFormat="1" ht="15.75">
      <c r="B162" s="95"/>
      <c r="G162" s="70"/>
    </row>
    <row r="163" spans="2:7" s="48" customFormat="1" ht="15.75">
      <c r="B163" s="95"/>
      <c r="G163" s="70"/>
    </row>
    <row r="164" spans="2:7" s="48" customFormat="1" ht="15.75">
      <c r="B164" s="95"/>
      <c r="G164" s="70"/>
    </row>
    <row r="165" spans="2:7" s="48" customFormat="1" ht="15.75">
      <c r="B165" s="95"/>
      <c r="G165" s="70"/>
    </row>
    <row r="166" spans="2:7" s="48" customFormat="1" ht="15.75">
      <c r="B166" s="95"/>
      <c r="G166" s="70"/>
    </row>
    <row r="167" spans="2:7" s="48" customFormat="1" ht="15.75">
      <c r="B167" s="95"/>
      <c r="G167" s="70"/>
    </row>
    <row r="168" spans="2:7" s="48" customFormat="1" ht="15.75">
      <c r="B168" s="95"/>
      <c r="G168" s="70"/>
    </row>
    <row r="169" spans="2:7" s="48" customFormat="1" ht="15.75">
      <c r="B169" s="95"/>
      <c r="G169" s="70"/>
    </row>
    <row r="170" spans="2:7" s="48" customFormat="1" ht="15.75">
      <c r="B170" s="95"/>
      <c r="G170" s="70"/>
    </row>
    <row r="171" spans="2:7" s="48" customFormat="1" ht="15.75">
      <c r="B171" s="95"/>
      <c r="G171" s="70"/>
    </row>
    <row r="172" spans="2:7" s="48" customFormat="1" ht="15.75">
      <c r="B172" s="95"/>
      <c r="G172" s="70"/>
    </row>
    <row r="173" spans="2:7" s="48" customFormat="1" ht="15.75">
      <c r="B173" s="95"/>
      <c r="G173" s="70"/>
    </row>
    <row r="174" spans="2:7" s="48" customFormat="1" ht="15.75">
      <c r="B174" s="95"/>
      <c r="G174" s="70"/>
    </row>
    <row r="175" spans="2:7" s="48" customFormat="1" ht="15.75">
      <c r="B175" s="95"/>
      <c r="G175" s="70"/>
    </row>
    <row r="176" spans="2:7" s="48" customFormat="1" ht="15.75">
      <c r="B176" s="95"/>
      <c r="G176" s="70"/>
    </row>
    <row r="177" spans="2:7" s="48" customFormat="1" ht="15.75">
      <c r="B177" s="95"/>
      <c r="G177" s="70"/>
    </row>
    <row r="178" spans="2:7" s="48" customFormat="1" ht="15.75">
      <c r="B178" s="95"/>
      <c r="G178" s="70"/>
    </row>
    <row r="179" spans="2:7" s="48" customFormat="1" ht="15.75">
      <c r="B179" s="95"/>
      <c r="G179" s="70"/>
    </row>
    <row r="180" spans="2:7" s="48" customFormat="1" ht="15.75">
      <c r="B180" s="95"/>
      <c r="G180" s="70"/>
    </row>
    <row r="181" spans="2:7" s="48" customFormat="1" ht="15.75">
      <c r="B181" s="95"/>
      <c r="G181" s="70"/>
    </row>
    <row r="182" spans="2:7" s="48" customFormat="1" ht="15.75">
      <c r="B182" s="95"/>
      <c r="G182" s="70"/>
    </row>
    <row r="183" spans="2:7" s="48" customFormat="1" ht="15.75">
      <c r="B183" s="95"/>
      <c r="G183" s="70"/>
    </row>
    <row r="184" spans="2:7" s="48" customFormat="1" ht="15.75">
      <c r="B184" s="95"/>
      <c r="G184" s="70"/>
    </row>
    <row r="185" spans="2:7" s="48" customFormat="1" ht="15.75">
      <c r="B185" s="95"/>
      <c r="G185" s="70"/>
    </row>
    <row r="186" spans="2:7" s="48" customFormat="1" ht="15.75">
      <c r="B186" s="95"/>
      <c r="G186" s="70"/>
    </row>
    <row r="187" spans="2:7" s="48" customFormat="1" ht="15.75">
      <c r="B187" s="95"/>
      <c r="G187" s="70"/>
    </row>
    <row r="188" spans="2:7" s="48" customFormat="1" ht="15.75">
      <c r="B188" s="95"/>
      <c r="G188" s="70"/>
    </row>
    <row r="189" spans="2:7" s="48" customFormat="1" ht="15.75">
      <c r="B189" s="95"/>
      <c r="G189" s="70"/>
    </row>
    <row r="190" spans="2:7" s="48" customFormat="1" ht="15.75">
      <c r="B190" s="95"/>
      <c r="G190" s="70"/>
    </row>
    <row r="191" spans="2:7" s="48" customFormat="1" ht="15.75">
      <c r="B191" s="95"/>
      <c r="G191" s="70"/>
    </row>
    <row r="192" spans="2:7" s="48" customFormat="1" ht="15.75">
      <c r="B192" s="95"/>
      <c r="G192" s="70"/>
    </row>
    <row r="193" spans="2:7" s="48" customFormat="1" ht="15.75">
      <c r="B193" s="95"/>
      <c r="G193" s="70"/>
    </row>
    <row r="194" spans="2:7" s="48" customFormat="1" ht="15.75">
      <c r="B194" s="95"/>
      <c r="G194" s="70"/>
    </row>
    <row r="195" spans="2:7" s="48" customFormat="1" ht="15.75">
      <c r="B195" s="95"/>
      <c r="G195" s="70"/>
    </row>
    <row r="196" spans="2:7" s="48" customFormat="1" ht="15.75">
      <c r="B196" s="95"/>
      <c r="G196" s="70"/>
    </row>
    <row r="197" spans="2:7" s="48" customFormat="1" ht="15.75">
      <c r="B197" s="95"/>
      <c r="G197" s="70"/>
    </row>
    <row r="198" spans="2:7" s="48" customFormat="1" ht="15.75">
      <c r="B198" s="95"/>
      <c r="G198" s="70"/>
    </row>
    <row r="199" spans="2:7" s="48" customFormat="1" ht="15.75">
      <c r="B199" s="95"/>
      <c r="G199" s="70"/>
    </row>
    <row r="200" spans="2:7" s="48" customFormat="1" ht="15.75">
      <c r="B200" s="95"/>
      <c r="G200" s="70"/>
    </row>
    <row r="201" spans="2:7" s="48" customFormat="1" ht="15.75">
      <c r="B201" s="95"/>
      <c r="G201" s="70"/>
    </row>
    <row r="202" spans="2:7" s="48" customFormat="1" ht="15.75">
      <c r="B202" s="95"/>
      <c r="G202" s="70"/>
    </row>
    <row r="203" spans="2:7" s="48" customFormat="1" ht="15.75">
      <c r="B203" s="95"/>
      <c r="G203" s="70"/>
    </row>
    <row r="204" spans="2:7" s="48" customFormat="1" ht="15.75">
      <c r="B204" s="95"/>
      <c r="G204" s="70"/>
    </row>
    <row r="205" spans="2:7" s="48" customFormat="1" ht="15.75">
      <c r="B205" s="95"/>
      <c r="G205" s="70"/>
    </row>
    <row r="206" spans="2:7" s="48" customFormat="1" ht="15.75">
      <c r="B206" s="95"/>
      <c r="G206" s="70"/>
    </row>
    <row r="207" spans="2:7" s="48" customFormat="1" ht="15.75">
      <c r="B207" s="95"/>
      <c r="G207" s="70"/>
    </row>
    <row r="208" spans="2:7" s="48" customFormat="1" ht="15.75">
      <c r="B208" s="95"/>
      <c r="G208" s="70"/>
    </row>
    <row r="209" spans="2:7" s="48" customFormat="1" ht="15.75">
      <c r="B209" s="95"/>
      <c r="G209" s="70"/>
    </row>
    <row r="210" spans="2:7" s="48" customFormat="1" ht="15.75">
      <c r="B210" s="95"/>
      <c r="G210" s="70"/>
    </row>
    <row r="211" spans="2:7" s="48" customFormat="1" ht="15.75">
      <c r="B211" s="95"/>
      <c r="G211" s="70"/>
    </row>
    <row r="212" spans="2:7" s="48" customFormat="1" ht="15.75">
      <c r="B212" s="95"/>
      <c r="G212" s="70"/>
    </row>
    <row r="213" spans="2:7" s="48" customFormat="1" ht="15.75">
      <c r="B213" s="95"/>
      <c r="G213" s="70"/>
    </row>
    <row r="214" spans="2:7" s="48" customFormat="1" ht="15.75">
      <c r="B214" s="95"/>
      <c r="G214" s="70"/>
    </row>
    <row r="215" spans="2:7" s="48" customFormat="1" ht="15.75">
      <c r="B215" s="95"/>
      <c r="G215" s="70"/>
    </row>
    <row r="216" spans="2:7" s="48" customFormat="1" ht="15.75">
      <c r="B216" s="95"/>
      <c r="G216" s="70"/>
    </row>
    <row r="217" spans="2:7" s="48" customFormat="1" ht="15.75">
      <c r="B217" s="95"/>
      <c r="G217" s="70"/>
    </row>
    <row r="218" spans="2:7" s="48" customFormat="1" ht="15.75">
      <c r="B218" s="95"/>
      <c r="G218" s="70"/>
    </row>
    <row r="219" spans="2:7" s="48" customFormat="1" ht="15.75">
      <c r="B219" s="95"/>
      <c r="G219" s="70"/>
    </row>
    <row r="220" spans="2:7" s="48" customFormat="1" ht="15.75">
      <c r="B220" s="95"/>
      <c r="G220" s="70"/>
    </row>
    <row r="221" spans="2:7" s="48" customFormat="1" ht="15.75">
      <c r="B221" s="95"/>
      <c r="G221" s="70"/>
    </row>
    <row r="222" spans="2:7" s="48" customFormat="1" ht="15.75">
      <c r="B222" s="95"/>
      <c r="G222" s="70"/>
    </row>
    <row r="223" spans="2:7" s="48" customFormat="1" ht="15.75">
      <c r="B223" s="95"/>
      <c r="G223" s="70"/>
    </row>
    <row r="224" spans="2:7" s="48" customFormat="1" ht="15.75">
      <c r="B224" s="95"/>
      <c r="G224" s="70"/>
    </row>
    <row r="225" spans="2:7" s="48" customFormat="1" ht="15.75">
      <c r="B225" s="95"/>
      <c r="G225" s="70"/>
    </row>
    <row r="226" spans="2:7" s="48" customFormat="1" ht="15.75">
      <c r="B226" s="95"/>
      <c r="G226" s="70"/>
    </row>
    <row r="227" spans="2:7" s="48" customFormat="1" ht="15.75">
      <c r="B227" s="95"/>
      <c r="G227" s="70"/>
    </row>
    <row r="228" spans="2:7" s="48" customFormat="1" ht="15.75">
      <c r="B228" s="95"/>
      <c r="G228" s="70"/>
    </row>
    <row r="229" spans="2:7" s="48" customFormat="1" ht="15.75">
      <c r="B229" s="95"/>
      <c r="G229" s="70"/>
    </row>
    <row r="230" spans="2:7" s="48" customFormat="1" ht="15.75">
      <c r="B230" s="95"/>
      <c r="G230" s="70"/>
    </row>
    <row r="231" spans="2:7" s="48" customFormat="1" ht="15.75">
      <c r="B231" s="95"/>
      <c r="G231" s="70"/>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0" fitToWidth="1" horizontalDpi="300" verticalDpi="300" orientation="portrait" paperSize="9" scale="48"/>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showGridLines="0" workbookViewId="0" topLeftCell="A1">
      <selection activeCell="A1" sqref="A1"/>
    </sheetView>
  </sheetViews>
  <sheetFormatPr defaultColWidth="9.140625" defaultRowHeight="12.75" customHeight="1"/>
  <cols>
    <col min="1" max="1" width="16.7109375" style="48" customWidth="1"/>
    <col min="2" max="2" width="44.421875" style="48" customWidth="1"/>
    <col min="3" max="5" width="28.00390625" style="48" customWidth="1"/>
    <col min="6" max="6" width="9.140625" style="48" customWidth="1"/>
    <col min="7" max="7" width="13.57421875" style="48" customWidth="1"/>
    <col min="8" max="8" width="9.140625" style="48" customWidth="1"/>
  </cols>
  <sheetData>
    <row r="1" spans="1:7" s="48" customFormat="1" ht="21" customHeight="1">
      <c r="A1" s="60"/>
      <c r="B1" s="60"/>
      <c r="C1" s="60"/>
      <c r="D1" s="60"/>
      <c r="E1" s="60"/>
      <c r="F1" s="60"/>
      <c r="G1" s="60"/>
    </row>
    <row r="2" spans="1:7" s="48" customFormat="1" ht="29.25" customHeight="1">
      <c r="A2" s="62" t="s">
        <v>105</v>
      </c>
      <c r="B2" s="62"/>
      <c r="C2" s="62"/>
      <c r="D2" s="62"/>
      <c r="E2" s="62"/>
      <c r="F2" s="63"/>
      <c r="G2" s="63"/>
    </row>
    <row r="3" spans="1:7" s="48" customFormat="1" ht="21" customHeight="1">
      <c r="A3" s="68" t="s">
        <v>26</v>
      </c>
      <c r="B3" s="65"/>
      <c r="C3" s="65"/>
      <c r="D3" s="65"/>
      <c r="E3" s="61" t="s">
        <v>2</v>
      </c>
      <c r="F3" s="60"/>
      <c r="G3" s="60"/>
    </row>
    <row r="4" spans="1:7" s="48" customFormat="1" ht="17.25" customHeight="1">
      <c r="A4" s="51" t="s">
        <v>87</v>
      </c>
      <c r="B4" s="51"/>
      <c r="C4" s="51" t="s">
        <v>106</v>
      </c>
      <c r="D4" s="51"/>
      <c r="E4" s="51"/>
      <c r="F4" s="60"/>
      <c r="G4" s="60"/>
    </row>
    <row r="5" spans="1:7" s="48" customFormat="1" ht="21" customHeight="1">
      <c r="A5" s="51" t="s">
        <v>90</v>
      </c>
      <c r="B5" s="51" t="s">
        <v>91</v>
      </c>
      <c r="C5" s="51" t="s">
        <v>29</v>
      </c>
      <c r="D5" s="51" t="s">
        <v>88</v>
      </c>
      <c r="E5" s="51" t="s">
        <v>89</v>
      </c>
      <c r="F5" s="60"/>
      <c r="G5" s="60"/>
    </row>
    <row r="6" spans="1:7" s="48" customFormat="1" ht="21" customHeight="1">
      <c r="A6" s="79" t="s">
        <v>43</v>
      </c>
      <c r="B6" s="79" t="s">
        <v>43</v>
      </c>
      <c r="C6" s="80">
        <v>1</v>
      </c>
      <c r="D6" s="80">
        <f>C6+1</f>
        <v>2</v>
      </c>
      <c r="E6" s="80">
        <f>D6+1</f>
        <v>3</v>
      </c>
      <c r="F6" s="60"/>
      <c r="G6" s="60"/>
    </row>
    <row r="7" spans="1:7" s="48" customFormat="1" ht="28.5" customHeight="1">
      <c r="A7" s="66"/>
      <c r="B7" s="66" t="s">
        <v>29</v>
      </c>
      <c r="C7" s="66">
        <v>1203.9</v>
      </c>
      <c r="D7" s="66">
        <v>418.9</v>
      </c>
      <c r="E7" s="66">
        <v>785</v>
      </c>
      <c r="F7" s="60"/>
      <c r="G7" s="60"/>
    </row>
    <row r="8" spans="1:5" s="48" customFormat="1" ht="28.5" customHeight="1">
      <c r="A8" s="66" t="s">
        <v>44</v>
      </c>
      <c r="B8" s="66" t="s">
        <v>45</v>
      </c>
      <c r="C8" s="66">
        <v>369.5</v>
      </c>
      <c r="D8" s="66">
        <v>339.5</v>
      </c>
      <c r="E8" s="66">
        <v>30</v>
      </c>
    </row>
    <row r="9" spans="1:5" s="48" customFormat="1" ht="28.5" customHeight="1">
      <c r="A9" s="66" t="s">
        <v>46</v>
      </c>
      <c r="B9" s="66" t="s">
        <v>47</v>
      </c>
      <c r="C9" s="66">
        <v>349.5</v>
      </c>
      <c r="D9" s="66">
        <v>339.5</v>
      </c>
      <c r="E9" s="66">
        <v>10</v>
      </c>
    </row>
    <row r="10" spans="1:5" s="48" customFormat="1" ht="28.5" customHeight="1">
      <c r="A10" s="66" t="s">
        <v>48</v>
      </c>
      <c r="B10" s="66" t="s">
        <v>49</v>
      </c>
      <c r="C10" s="66">
        <v>349.5</v>
      </c>
      <c r="D10" s="66">
        <v>339.5</v>
      </c>
      <c r="E10" s="66">
        <v>10</v>
      </c>
    </row>
    <row r="11" spans="1:5" s="48" customFormat="1" ht="28.5" customHeight="1">
      <c r="A11" s="66" t="s">
        <v>50</v>
      </c>
      <c r="B11" s="66" t="s">
        <v>51</v>
      </c>
      <c r="C11" s="66">
        <v>20</v>
      </c>
      <c r="D11" s="66"/>
      <c r="E11" s="66">
        <v>20</v>
      </c>
    </row>
    <row r="12" spans="1:5" s="48" customFormat="1" ht="28.5" customHeight="1">
      <c r="A12" s="66" t="s">
        <v>52</v>
      </c>
      <c r="B12" s="66" t="s">
        <v>53</v>
      </c>
      <c r="C12" s="66">
        <v>20</v>
      </c>
      <c r="D12" s="66"/>
      <c r="E12" s="66">
        <v>20</v>
      </c>
    </row>
    <row r="13" spans="1:5" s="48" customFormat="1" ht="28.5" customHeight="1">
      <c r="A13" s="66" t="s">
        <v>54</v>
      </c>
      <c r="B13" s="66" t="s">
        <v>55</v>
      </c>
      <c r="C13" s="66">
        <v>23.9</v>
      </c>
      <c r="D13" s="66">
        <v>23.9</v>
      </c>
      <c r="E13" s="66"/>
    </row>
    <row r="14" spans="1:5" s="48" customFormat="1" ht="28.5" customHeight="1">
      <c r="A14" s="66" t="s">
        <v>56</v>
      </c>
      <c r="B14" s="66" t="s">
        <v>57</v>
      </c>
      <c r="C14" s="66">
        <v>23.9</v>
      </c>
      <c r="D14" s="66">
        <v>23.9</v>
      </c>
      <c r="E14" s="66"/>
    </row>
    <row r="15" spans="1:5" s="48" customFormat="1" ht="28.5" customHeight="1">
      <c r="A15" s="66" t="s">
        <v>58</v>
      </c>
      <c r="B15" s="66" t="s">
        <v>59</v>
      </c>
      <c r="C15" s="66">
        <v>21.4</v>
      </c>
      <c r="D15" s="66">
        <v>21.4</v>
      </c>
      <c r="E15" s="66"/>
    </row>
    <row r="16" spans="1:5" s="48" customFormat="1" ht="28.5" customHeight="1">
      <c r="A16" s="66" t="s">
        <v>60</v>
      </c>
      <c r="B16" s="66" t="s">
        <v>61</v>
      </c>
      <c r="C16" s="66">
        <v>2.5</v>
      </c>
      <c r="D16" s="66">
        <v>2.5</v>
      </c>
      <c r="E16" s="66"/>
    </row>
    <row r="17" spans="1:5" s="48" customFormat="1" ht="28.5" customHeight="1">
      <c r="A17" s="66" t="s">
        <v>62</v>
      </c>
      <c r="B17" s="66" t="s">
        <v>63</v>
      </c>
      <c r="C17" s="66">
        <v>400</v>
      </c>
      <c r="D17" s="66"/>
      <c r="E17" s="66">
        <v>400</v>
      </c>
    </row>
    <row r="18" spans="1:5" s="48" customFormat="1" ht="28.5" customHeight="1">
      <c r="A18" s="66" t="s">
        <v>64</v>
      </c>
      <c r="B18" s="66" t="s">
        <v>65</v>
      </c>
      <c r="C18" s="66">
        <v>400</v>
      </c>
      <c r="D18" s="66"/>
      <c r="E18" s="66">
        <v>400</v>
      </c>
    </row>
    <row r="19" spans="1:5" s="48" customFormat="1" ht="28.5" customHeight="1">
      <c r="A19" s="66" t="s">
        <v>66</v>
      </c>
      <c r="B19" s="66" t="s">
        <v>67</v>
      </c>
      <c r="C19" s="66">
        <v>400</v>
      </c>
      <c r="D19" s="66"/>
      <c r="E19" s="66">
        <v>400</v>
      </c>
    </row>
    <row r="20" spans="1:5" s="48" customFormat="1" ht="28.5" customHeight="1">
      <c r="A20" s="66" t="s">
        <v>68</v>
      </c>
      <c r="B20" s="66" t="s">
        <v>69</v>
      </c>
      <c r="C20" s="66">
        <v>355</v>
      </c>
      <c r="D20" s="66"/>
      <c r="E20" s="66">
        <v>355</v>
      </c>
    </row>
    <row r="21" spans="1:5" s="48" customFormat="1" ht="28.5" customHeight="1">
      <c r="A21" s="66" t="s">
        <v>70</v>
      </c>
      <c r="B21" s="66" t="s">
        <v>71</v>
      </c>
      <c r="C21" s="66">
        <v>355</v>
      </c>
      <c r="D21" s="66"/>
      <c r="E21" s="66">
        <v>355</v>
      </c>
    </row>
    <row r="22" spans="1:5" s="48" customFormat="1" ht="28.5" customHeight="1">
      <c r="A22" s="66" t="s">
        <v>72</v>
      </c>
      <c r="B22" s="66" t="s">
        <v>73</v>
      </c>
      <c r="C22" s="66">
        <v>355</v>
      </c>
      <c r="D22" s="66"/>
      <c r="E22" s="66">
        <v>355</v>
      </c>
    </row>
    <row r="23" spans="1:5" s="48" customFormat="1" ht="28.5" customHeight="1">
      <c r="A23" s="66" t="s">
        <v>74</v>
      </c>
      <c r="B23" s="66" t="s">
        <v>75</v>
      </c>
      <c r="C23" s="66">
        <v>55.5</v>
      </c>
      <c r="D23" s="66">
        <v>55.5</v>
      </c>
      <c r="E23" s="66"/>
    </row>
    <row r="24" spans="1:5" s="48" customFormat="1" ht="28.5" customHeight="1">
      <c r="A24" s="66" t="s">
        <v>76</v>
      </c>
      <c r="B24" s="66" t="s">
        <v>77</v>
      </c>
      <c r="C24" s="66">
        <v>55.5</v>
      </c>
      <c r="D24" s="66">
        <v>55.5</v>
      </c>
      <c r="E24" s="66"/>
    </row>
    <row r="25" spans="1:5" s="48" customFormat="1" ht="28.5" customHeight="1">
      <c r="A25" s="66" t="s">
        <v>78</v>
      </c>
      <c r="B25" s="66" t="s">
        <v>79</v>
      </c>
      <c r="C25" s="66">
        <v>55.5</v>
      </c>
      <c r="D25" s="66">
        <v>55.5</v>
      </c>
      <c r="E25" s="66"/>
    </row>
    <row r="26" s="48" customFormat="1" ht="21" customHeight="1"/>
    <row r="27" s="48" customFormat="1" ht="21" customHeight="1"/>
    <row r="28" s="48" customFormat="1" ht="21" customHeight="1"/>
    <row r="29" s="48" customFormat="1" ht="21" customHeight="1"/>
    <row r="30" s="48" customFormat="1" ht="21" customHeight="1"/>
    <row r="31" s="48" customFormat="1" ht="21" customHeight="1"/>
    <row r="32" s="48" customFormat="1" ht="21" customHeight="1"/>
    <row r="33" s="48" customFormat="1" ht="21" customHeight="1"/>
    <row r="34" s="48" customFormat="1" ht="21" customHeight="1"/>
    <row r="35" s="48" customFormat="1" ht="21" customHeight="1"/>
    <row r="36" s="48" customFormat="1" ht="21" customHeight="1"/>
    <row r="37" s="48" customFormat="1" ht="15"/>
    <row r="38" s="48" customFormat="1" ht="15"/>
    <row r="39" s="48" customFormat="1" ht="15"/>
    <row r="40" s="48" customFormat="1" ht="15"/>
    <row r="41" s="48" customFormat="1" ht="15"/>
    <row r="42" s="48"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0" fitToWidth="1" horizontalDpi="300" verticalDpi="300" orientation="portrait" paperSize="9" scale="60"/>
</worksheet>
</file>

<file path=xl/worksheets/sheet6.xml><?xml version="1.0" encoding="utf-8"?>
<worksheet xmlns="http://schemas.openxmlformats.org/spreadsheetml/2006/main" xmlns:r="http://schemas.openxmlformats.org/officeDocument/2006/relationships">
  <sheetPr>
    <pageSetUpPr fitToPage="1"/>
  </sheetPr>
  <dimension ref="A1:H20"/>
  <sheetViews>
    <sheetView showGridLines="0" workbookViewId="0" topLeftCell="A1">
      <selection activeCell="A1" sqref="A1"/>
    </sheetView>
  </sheetViews>
  <sheetFormatPr defaultColWidth="9.140625" defaultRowHeight="12.75" customHeight="1"/>
  <cols>
    <col min="1" max="1" width="28.00390625" style="48" customWidth="1"/>
    <col min="2" max="2" width="38.00390625" style="48" customWidth="1"/>
    <col min="3" max="5" width="28.00390625" style="48" customWidth="1"/>
    <col min="6" max="6" width="9.140625" style="48" customWidth="1"/>
    <col min="7" max="7" width="13.57421875" style="48" customWidth="1"/>
    <col min="8" max="9" width="9.140625" style="48" customWidth="1"/>
  </cols>
  <sheetData>
    <row r="1" spans="1:7" s="48" customFormat="1" ht="21" customHeight="1">
      <c r="A1" s="60"/>
      <c r="B1" s="60"/>
      <c r="C1" s="60"/>
      <c r="D1" s="60"/>
      <c r="E1" s="60"/>
      <c r="F1" s="60"/>
      <c r="G1" s="60"/>
    </row>
    <row r="2" spans="1:7" s="48" customFormat="1" ht="29.25" customHeight="1">
      <c r="A2" s="62" t="s">
        <v>107</v>
      </c>
      <c r="B2" s="62"/>
      <c r="C2" s="62"/>
      <c r="D2" s="62"/>
      <c r="E2" s="62"/>
      <c r="F2" s="63"/>
      <c r="G2" s="63"/>
    </row>
    <row r="3" spans="1:7" s="48" customFormat="1" ht="21" customHeight="1">
      <c r="A3" s="68" t="s">
        <v>26</v>
      </c>
      <c r="B3" s="65"/>
      <c r="C3" s="65"/>
      <c r="D3" s="65"/>
      <c r="E3" s="61" t="s">
        <v>2</v>
      </c>
      <c r="F3" s="60"/>
      <c r="G3" s="60"/>
    </row>
    <row r="4" spans="1:7" s="48" customFormat="1" ht="17.25" customHeight="1">
      <c r="A4" s="51" t="s">
        <v>108</v>
      </c>
      <c r="B4" s="51"/>
      <c r="C4" s="51" t="s">
        <v>109</v>
      </c>
      <c r="D4" s="51"/>
      <c r="E4" s="51"/>
      <c r="F4" s="60"/>
      <c r="G4" s="60"/>
    </row>
    <row r="5" spans="1:7" s="48" customFormat="1" ht="21" customHeight="1">
      <c r="A5" s="51" t="s">
        <v>90</v>
      </c>
      <c r="B5" s="55" t="s">
        <v>91</v>
      </c>
      <c r="C5" s="78" t="s">
        <v>29</v>
      </c>
      <c r="D5" s="78" t="s">
        <v>110</v>
      </c>
      <c r="E5" s="78" t="s">
        <v>111</v>
      </c>
      <c r="F5" s="60"/>
      <c r="G5" s="60"/>
    </row>
    <row r="6" spans="1:7" s="48" customFormat="1" ht="21" customHeight="1">
      <c r="A6" s="79" t="s">
        <v>43</v>
      </c>
      <c r="B6" s="79" t="s">
        <v>43</v>
      </c>
      <c r="C6" s="80">
        <v>1</v>
      </c>
      <c r="D6" s="80">
        <f>C6+1</f>
        <v>2</v>
      </c>
      <c r="E6" s="80">
        <f>D6+1</f>
        <v>3</v>
      </c>
      <c r="F6" s="60"/>
      <c r="G6" s="60"/>
    </row>
    <row r="7" spans="1:8" s="48" customFormat="1" ht="27" customHeight="1">
      <c r="A7" s="52"/>
      <c r="B7" s="52" t="s">
        <v>29</v>
      </c>
      <c r="C7" s="76">
        <v>418.9</v>
      </c>
      <c r="D7" s="76">
        <v>409.9</v>
      </c>
      <c r="E7" s="76">
        <v>9</v>
      </c>
      <c r="F7" s="81"/>
      <c r="G7" s="81"/>
      <c r="H7" s="58"/>
    </row>
    <row r="8" spans="1:5" s="48" customFormat="1" ht="27" customHeight="1">
      <c r="A8" s="52" t="s">
        <v>112</v>
      </c>
      <c r="B8" s="52" t="s">
        <v>113</v>
      </c>
      <c r="C8" s="76">
        <v>409.9</v>
      </c>
      <c r="D8" s="76"/>
      <c r="E8" s="76"/>
    </row>
    <row r="9" spans="1:5" s="48" customFormat="1" ht="27" customHeight="1">
      <c r="A9" s="52" t="s">
        <v>114</v>
      </c>
      <c r="B9" s="52" t="s">
        <v>115</v>
      </c>
      <c r="C9" s="76">
        <v>63.1</v>
      </c>
      <c r="D9" s="76">
        <v>63.1</v>
      </c>
      <c r="E9" s="76"/>
    </row>
    <row r="10" spans="1:5" s="48" customFormat="1" ht="27" customHeight="1">
      <c r="A10" s="52" t="s">
        <v>116</v>
      </c>
      <c r="B10" s="52" t="s">
        <v>117</v>
      </c>
      <c r="C10" s="76">
        <v>2.2</v>
      </c>
      <c r="D10" s="76">
        <v>2.2</v>
      </c>
      <c r="E10" s="76"/>
    </row>
    <row r="11" spans="1:5" s="48" customFormat="1" ht="27" customHeight="1">
      <c r="A11" s="52" t="s">
        <v>118</v>
      </c>
      <c r="B11" s="52" t="s">
        <v>119</v>
      </c>
      <c r="C11" s="76">
        <v>249.2</v>
      </c>
      <c r="D11" s="76">
        <v>249.2</v>
      </c>
      <c r="E11" s="76"/>
    </row>
    <row r="12" spans="1:5" s="48" customFormat="1" ht="27" customHeight="1">
      <c r="A12" s="52" t="s">
        <v>120</v>
      </c>
      <c r="B12" s="52" t="s">
        <v>121</v>
      </c>
      <c r="C12" s="76">
        <v>21.4</v>
      </c>
      <c r="D12" s="76">
        <v>21.4</v>
      </c>
      <c r="E12" s="76"/>
    </row>
    <row r="13" spans="1:5" s="48" customFormat="1" ht="27" customHeight="1">
      <c r="A13" s="52" t="s">
        <v>122</v>
      </c>
      <c r="B13" s="52" t="s">
        <v>123</v>
      </c>
      <c r="C13" s="76">
        <v>2.5</v>
      </c>
      <c r="D13" s="76">
        <v>2.5</v>
      </c>
      <c r="E13" s="76"/>
    </row>
    <row r="14" spans="1:5" s="48" customFormat="1" ht="27" customHeight="1">
      <c r="A14" s="52" t="s">
        <v>124</v>
      </c>
      <c r="B14" s="52" t="s">
        <v>125</v>
      </c>
      <c r="C14" s="76">
        <v>12.9</v>
      </c>
      <c r="D14" s="76">
        <v>12.9</v>
      </c>
      <c r="E14" s="76"/>
    </row>
    <row r="15" spans="1:5" s="48" customFormat="1" ht="27" customHeight="1">
      <c r="A15" s="52" t="s">
        <v>126</v>
      </c>
      <c r="B15" s="52" t="s">
        <v>127</v>
      </c>
      <c r="C15" s="76">
        <v>3.1</v>
      </c>
      <c r="D15" s="76">
        <v>3.1</v>
      </c>
      <c r="E15" s="76"/>
    </row>
    <row r="16" spans="1:5" s="48" customFormat="1" ht="27" customHeight="1">
      <c r="A16" s="52" t="s">
        <v>128</v>
      </c>
      <c r="B16" s="52" t="s">
        <v>129</v>
      </c>
      <c r="C16" s="76">
        <v>55.5</v>
      </c>
      <c r="D16" s="76">
        <v>55.5</v>
      </c>
      <c r="E16" s="76"/>
    </row>
    <row r="17" spans="1:5" s="48" customFormat="1" ht="27" customHeight="1">
      <c r="A17" s="52" t="s">
        <v>130</v>
      </c>
      <c r="B17" s="52" t="s">
        <v>131</v>
      </c>
      <c r="C17" s="76">
        <v>9</v>
      </c>
      <c r="D17" s="76"/>
      <c r="E17" s="76">
        <v>9</v>
      </c>
    </row>
    <row r="18" spans="1:5" s="48" customFormat="1" ht="27" customHeight="1">
      <c r="A18" s="52" t="s">
        <v>132</v>
      </c>
      <c r="B18" s="52" t="s">
        <v>133</v>
      </c>
      <c r="C18" s="76">
        <v>5</v>
      </c>
      <c r="D18" s="76"/>
      <c r="E18" s="76">
        <v>5</v>
      </c>
    </row>
    <row r="19" spans="1:5" s="48" customFormat="1" ht="27" customHeight="1">
      <c r="A19" s="52" t="s">
        <v>134</v>
      </c>
      <c r="B19" s="52" t="s">
        <v>135</v>
      </c>
      <c r="C19" s="76">
        <v>3.2</v>
      </c>
      <c r="D19" s="76"/>
      <c r="E19" s="76">
        <v>3.2</v>
      </c>
    </row>
    <row r="20" spans="1:5" s="48" customFormat="1" ht="27" customHeight="1">
      <c r="A20" s="52" t="s">
        <v>136</v>
      </c>
      <c r="B20" s="52" t="s">
        <v>137</v>
      </c>
      <c r="C20" s="76">
        <v>0.8</v>
      </c>
      <c r="D20" s="76"/>
      <c r="E20" s="76">
        <v>0.8</v>
      </c>
    </row>
    <row r="21" s="48" customFormat="1" ht="21" customHeight="1"/>
    <row r="22" s="48" customFormat="1" ht="21" customHeight="1"/>
    <row r="23" s="48" customFormat="1" ht="21" customHeight="1"/>
    <row r="24" s="48" customFormat="1" ht="21" customHeight="1"/>
    <row r="25" s="48" customFormat="1" ht="21" customHeight="1"/>
    <row r="26" s="48" customFormat="1" ht="21" customHeight="1"/>
    <row r="27" s="48" customFormat="1" ht="21" customHeight="1"/>
    <row r="28" s="48" customFormat="1" ht="21" customHeight="1"/>
    <row r="29" s="48" customFormat="1" ht="21" customHeight="1"/>
    <row r="30" s="48" customFormat="1" ht="21" customHeight="1"/>
    <row r="31" s="48"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0" fitToWidth="1" horizontalDpi="300" verticalDpi="300" orientation="portrait" paperSize="9" scale="58"/>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workbookViewId="0" topLeftCell="A1">
      <selection activeCell="A1" sqref="A1"/>
    </sheetView>
  </sheetViews>
  <sheetFormatPr defaultColWidth="9.140625" defaultRowHeight="12.75" customHeight="1"/>
  <cols>
    <col min="1" max="1" width="17.8515625" style="48" customWidth="1"/>
    <col min="2" max="2" width="38.7109375" style="48" customWidth="1"/>
    <col min="3" max="3" width="17.28125" style="48" customWidth="1"/>
    <col min="4" max="7" width="20.28125" style="48" customWidth="1"/>
    <col min="8" max="8" width="9.140625" style="48" customWidth="1"/>
  </cols>
  <sheetData>
    <row r="1" spans="5:7" s="48" customFormat="1" ht="15">
      <c r="E1" s="65" t="s">
        <v>138</v>
      </c>
      <c r="G1" s="69"/>
    </row>
    <row r="2" spans="1:7" s="48" customFormat="1" ht="30" customHeight="1">
      <c r="A2" s="62" t="s">
        <v>139</v>
      </c>
      <c r="B2" s="62"/>
      <c r="C2" s="62"/>
      <c r="D2" s="62"/>
      <c r="E2" s="62"/>
      <c r="F2" s="62"/>
      <c r="G2" s="62"/>
    </row>
    <row r="3" spans="1:7" s="48" customFormat="1" ht="18" customHeight="1">
      <c r="A3" s="64" t="s">
        <v>86</v>
      </c>
      <c r="B3" s="64"/>
      <c r="C3" s="64"/>
      <c r="D3" s="64"/>
      <c r="E3" s="70"/>
      <c r="F3" s="70"/>
      <c r="G3" s="61" t="s">
        <v>2</v>
      </c>
    </row>
    <row r="4" spans="1:7" s="48" customFormat="1" ht="31.5" customHeight="1">
      <c r="A4" s="51" t="s">
        <v>140</v>
      </c>
      <c r="B4" s="51" t="s">
        <v>141</v>
      </c>
      <c r="C4" s="51" t="s">
        <v>29</v>
      </c>
      <c r="D4" s="71" t="s">
        <v>142</v>
      </c>
      <c r="E4" s="71" t="s">
        <v>143</v>
      </c>
      <c r="F4" s="71" t="s">
        <v>144</v>
      </c>
      <c r="G4" s="71" t="s">
        <v>145</v>
      </c>
    </row>
    <row r="5" spans="1:7" s="48" customFormat="1" ht="18" customHeight="1">
      <c r="A5" s="51"/>
      <c r="B5" s="51"/>
      <c r="C5" s="51"/>
      <c r="D5" s="71"/>
      <c r="E5" s="71"/>
      <c r="F5" s="71"/>
      <c r="G5" s="71"/>
    </row>
    <row r="6" spans="1:7" s="48" customFormat="1" ht="21.75" customHeight="1">
      <c r="A6" s="72" t="s">
        <v>43</v>
      </c>
      <c r="B6" s="72" t="s">
        <v>43</v>
      </c>
      <c r="C6" s="73">
        <v>1</v>
      </c>
      <c r="D6" s="73">
        <v>2</v>
      </c>
      <c r="E6" s="73">
        <v>3</v>
      </c>
      <c r="F6" s="73">
        <v>4</v>
      </c>
      <c r="G6" s="74">
        <v>5</v>
      </c>
    </row>
    <row r="7" spans="1:7" s="48" customFormat="1" ht="27.75" customHeight="1">
      <c r="A7" s="75" t="s">
        <v>146</v>
      </c>
      <c r="B7" s="75" t="s">
        <v>147</v>
      </c>
      <c r="C7" s="76">
        <v>0.8</v>
      </c>
      <c r="D7" s="76"/>
      <c r="E7" s="77">
        <v>0.8</v>
      </c>
      <c r="F7" s="76"/>
      <c r="G7" s="76"/>
    </row>
    <row r="8" s="48" customFormat="1" ht="15"/>
    <row r="9" s="48" customFormat="1" ht="15"/>
    <row r="10" s="48" customFormat="1" ht="15"/>
    <row r="11" s="48" customFormat="1" ht="15"/>
    <row r="12" s="48" customFormat="1" ht="15"/>
    <row r="13" s="48" customFormat="1" ht="15"/>
    <row r="14" s="48" customFormat="1" ht="15"/>
    <row r="15" s="48" customFormat="1" ht="15"/>
    <row r="16" s="48" customFormat="1" ht="15"/>
    <row r="17" s="48" customFormat="1" ht="15"/>
    <row r="18" s="48" customFormat="1" ht="15"/>
    <row r="19" s="48" customFormat="1" ht="15"/>
    <row r="20" s="48" customFormat="1" ht="15"/>
    <row r="21" s="48" customFormat="1" ht="15"/>
    <row r="22" s="48" customFormat="1" ht="15"/>
    <row r="23" s="48" customFormat="1" ht="15"/>
    <row r="24" s="48" customFormat="1" ht="15"/>
    <row r="25" s="48"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0" fitToWidth="1" horizontalDpi="300" verticalDpi="3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showGridLines="0" workbookViewId="0" topLeftCell="A1">
      <selection activeCell="A1" sqref="A1"/>
    </sheetView>
  </sheetViews>
  <sheetFormatPr defaultColWidth="9.140625" defaultRowHeight="12.75" customHeight="1"/>
  <cols>
    <col min="1" max="1" width="16.7109375" style="48" customWidth="1"/>
    <col min="2" max="2" width="49.140625" style="48" customWidth="1"/>
    <col min="3" max="3" width="32.00390625" style="48" customWidth="1"/>
    <col min="4" max="5" width="28.00390625" style="48" customWidth="1"/>
    <col min="6" max="6" width="9.140625" style="48" customWidth="1"/>
    <col min="7" max="7" width="13.57421875" style="48" customWidth="1"/>
    <col min="8" max="9" width="9.140625" style="48" customWidth="1"/>
  </cols>
  <sheetData>
    <row r="1" spans="1:7" s="48" customFormat="1" ht="22.5" customHeight="1">
      <c r="A1" s="60"/>
      <c r="B1" s="60"/>
      <c r="C1" s="60"/>
      <c r="D1" s="67" t="s">
        <v>148</v>
      </c>
      <c r="E1" s="65"/>
      <c r="F1" s="60"/>
      <c r="G1" s="60"/>
    </row>
    <row r="2" spans="1:7" s="48" customFormat="1" ht="29.25" customHeight="1">
      <c r="A2" s="62" t="s">
        <v>149</v>
      </c>
      <c r="B2" s="62"/>
      <c r="C2" s="62"/>
      <c r="D2" s="62"/>
      <c r="E2" s="62"/>
      <c r="F2" s="63"/>
      <c r="G2" s="63"/>
    </row>
    <row r="3" spans="1:7" s="48" customFormat="1" ht="21" customHeight="1">
      <c r="A3" s="68"/>
      <c r="B3" s="65"/>
      <c r="C3" s="65"/>
      <c r="D3" s="65"/>
      <c r="E3" s="61" t="s">
        <v>2</v>
      </c>
      <c r="F3" s="60"/>
      <c r="G3" s="60"/>
    </row>
    <row r="4" spans="1:7" s="48" customFormat="1" ht="24.75" customHeight="1">
      <c r="A4" s="51" t="s">
        <v>87</v>
      </c>
      <c r="B4" s="51"/>
      <c r="C4" s="51" t="s">
        <v>106</v>
      </c>
      <c r="D4" s="51"/>
      <c r="E4" s="51"/>
      <c r="F4" s="60"/>
      <c r="G4" s="60"/>
    </row>
    <row r="5" spans="1:7" s="48" customFormat="1" ht="21" customHeight="1">
      <c r="A5" s="51" t="s">
        <v>90</v>
      </c>
      <c r="B5" s="51" t="s">
        <v>91</v>
      </c>
      <c r="C5" s="51" t="s">
        <v>29</v>
      </c>
      <c r="D5" s="51" t="s">
        <v>88</v>
      </c>
      <c r="E5" s="51" t="s">
        <v>89</v>
      </c>
      <c r="F5" s="60"/>
      <c r="G5" s="60"/>
    </row>
    <row r="6" spans="1:8" s="48" customFormat="1" ht="21" customHeight="1">
      <c r="A6" s="51" t="s">
        <v>43</v>
      </c>
      <c r="B6" s="51" t="s">
        <v>43</v>
      </c>
      <c r="C6" s="51">
        <v>1</v>
      </c>
      <c r="D6" s="51">
        <f>C6+1</f>
        <v>2</v>
      </c>
      <c r="E6" s="51">
        <f>D6+1</f>
        <v>3</v>
      </c>
      <c r="F6" s="60"/>
      <c r="G6" s="60"/>
      <c r="H6" s="58"/>
    </row>
    <row r="7" spans="1:7" s="48" customFormat="1" ht="27" customHeight="1">
      <c r="A7" s="52"/>
      <c r="B7" s="52"/>
      <c r="C7" s="66"/>
      <c r="D7" s="66"/>
      <c r="E7" s="66"/>
      <c r="F7" s="60"/>
      <c r="G7" s="60"/>
    </row>
    <row r="8" s="48" customFormat="1" ht="21" customHeight="1"/>
    <row r="9" s="48" customFormat="1" ht="21" customHeight="1"/>
    <row r="10" s="48" customFormat="1" ht="21" customHeight="1"/>
    <row r="11" s="48" customFormat="1" ht="21" customHeight="1"/>
    <row r="12" s="48" customFormat="1" ht="21" customHeight="1"/>
    <row r="13" s="48" customFormat="1" ht="21" customHeight="1"/>
    <row r="14" s="48" customFormat="1" ht="21" customHeight="1"/>
    <row r="15" s="48" customFormat="1" ht="21" customHeight="1"/>
    <row r="16" s="48" customFormat="1" ht="21" customHeight="1"/>
    <row r="17" s="48" customFormat="1" ht="21" customHeight="1"/>
    <row r="18" s="48"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fitToHeight="0" fitToWidth="1" horizontalDpi="300" verticalDpi="300" orientation="landscape" paperSize="9" scale="86"/>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workbookViewId="0" topLeftCell="A1">
      <selection activeCell="A1" sqref="A1"/>
    </sheetView>
  </sheetViews>
  <sheetFormatPr defaultColWidth="9.140625" defaultRowHeight="12.75" customHeight="1"/>
  <cols>
    <col min="1" max="1" width="16.7109375" style="48" customWidth="1"/>
    <col min="2" max="2" width="49.140625" style="48" customWidth="1"/>
    <col min="3" max="3" width="32.00390625" style="48" customWidth="1"/>
    <col min="4" max="5" width="28.00390625" style="48" customWidth="1"/>
    <col min="6" max="6" width="9.140625" style="48" customWidth="1"/>
    <col min="7" max="7" width="13.57421875" style="48" customWidth="1"/>
    <col min="8" max="9" width="9.140625" style="48" customWidth="1"/>
  </cols>
  <sheetData>
    <row r="1" spans="1:7" s="48" customFormat="1" ht="26.25" customHeight="1">
      <c r="A1" s="60"/>
      <c r="B1" s="60"/>
      <c r="C1" s="61" t="s">
        <v>150</v>
      </c>
      <c r="D1" s="61"/>
      <c r="E1" s="61"/>
      <c r="F1" s="60"/>
      <c r="G1" s="60"/>
    </row>
    <row r="2" spans="1:7" s="48" customFormat="1" ht="29.25" customHeight="1">
      <c r="A2" s="62" t="s">
        <v>151</v>
      </c>
      <c r="B2" s="62"/>
      <c r="C2" s="62"/>
      <c r="D2" s="62"/>
      <c r="E2" s="62"/>
      <c r="F2" s="63"/>
      <c r="G2" s="63"/>
    </row>
    <row r="3" spans="1:7" s="48" customFormat="1" ht="21" customHeight="1">
      <c r="A3" s="64" t="s">
        <v>1</v>
      </c>
      <c r="B3" s="65"/>
      <c r="C3" s="65"/>
      <c r="D3" s="65"/>
      <c r="E3" s="61" t="s">
        <v>2</v>
      </c>
      <c r="F3" s="60"/>
      <c r="G3" s="60"/>
    </row>
    <row r="4" spans="1:7" s="48" customFormat="1" ht="25.5" customHeight="1">
      <c r="A4" s="51" t="s">
        <v>87</v>
      </c>
      <c r="B4" s="51"/>
      <c r="C4" s="51" t="s">
        <v>106</v>
      </c>
      <c r="D4" s="51"/>
      <c r="E4" s="51"/>
      <c r="F4" s="60"/>
      <c r="G4" s="60"/>
    </row>
    <row r="5" spans="1:7" s="48" customFormat="1" ht="28.5" customHeight="1">
      <c r="A5" s="51" t="s">
        <v>90</v>
      </c>
      <c r="B5" s="51" t="s">
        <v>91</v>
      </c>
      <c r="C5" s="51" t="s">
        <v>29</v>
      </c>
      <c r="D5" s="51" t="s">
        <v>88</v>
      </c>
      <c r="E5" s="51" t="s">
        <v>89</v>
      </c>
      <c r="F5" s="60"/>
      <c r="G5" s="60"/>
    </row>
    <row r="6" spans="1:8" s="48" customFormat="1" ht="21" customHeight="1">
      <c r="A6" s="51" t="s">
        <v>43</v>
      </c>
      <c r="B6" s="51" t="s">
        <v>43</v>
      </c>
      <c r="C6" s="51">
        <v>1</v>
      </c>
      <c r="D6" s="51">
        <f>C6+1</f>
        <v>2</v>
      </c>
      <c r="E6" s="51">
        <f>D6+1</f>
        <v>3</v>
      </c>
      <c r="F6" s="60"/>
      <c r="G6" s="60"/>
      <c r="H6" s="58"/>
    </row>
    <row r="7" spans="1:7" s="48" customFormat="1" ht="27" customHeight="1">
      <c r="A7" s="52"/>
      <c r="B7" s="52"/>
      <c r="C7" s="66"/>
      <c r="D7" s="66"/>
      <c r="E7" s="66"/>
      <c r="F7" s="60"/>
      <c r="G7" s="60"/>
    </row>
    <row r="8" s="48" customFormat="1" ht="21" customHeight="1"/>
    <row r="9" s="48" customFormat="1" ht="21" customHeight="1"/>
    <row r="10" s="48" customFormat="1" ht="21" customHeight="1"/>
    <row r="11" s="48" customFormat="1" ht="21" customHeight="1"/>
    <row r="12" s="48" customFormat="1" ht="21" customHeight="1"/>
    <row r="13" s="48" customFormat="1" ht="21" customHeight="1"/>
    <row r="14" s="48" customFormat="1" ht="21" customHeight="1"/>
    <row r="15" s="48" customFormat="1" ht="21" customHeight="1"/>
    <row r="16" s="48" customFormat="1" ht="21" customHeight="1"/>
    <row r="17" s="48" customFormat="1" ht="21" customHeight="1"/>
    <row r="18" s="48"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fitToHeight="0" fitToWidth="1" horizontalDpi="300" verticalDpi="3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cp:lastModifiedBy>
  <dcterms:created xsi:type="dcterms:W3CDTF">2023-03-03T03:40:27Z</dcterms:created>
  <dcterms:modified xsi:type="dcterms:W3CDTF">2023-03-06T08:35:00Z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1F90AE43C30045EBAF1AF34B0DBBF0AD</vt:lpwstr>
  </property>
  <property fmtid="{D5CDD505-2E9C-101B-9397-08002B2CF9AE}" pid="4" name="KSOProductBuildV">
    <vt:lpwstr>2052-11.8.2.10321</vt:lpwstr>
  </property>
</Properties>
</file>