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'部门收入总表'!$A$1:$O$47</definedName>
    <definedName name="_xlnm.Print_Area" localSheetId="3">'部门支出总表'!$A$1:$H$46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'一般公共预算基本支出表'!$A$1:$E$23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'支出总表（引用）'!$A$1:$C$19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<sst xmlns="http://schemas.openxmlformats.org/spreadsheetml/2006/main" count="333" uniqueCount="157">
  <si>
    <t>总计</t>
  </si>
  <si>
    <t>2020年部门预算表</t>
  </si>
  <si>
    <t>部门名称：南昌高新技术产业开发区管理委员会经济发展局</t>
  </si>
  <si>
    <t>编制日期：2020年6月</t>
  </si>
  <si>
    <t>编制单位：南昌高新技术产业开发区管理委员会经济发展局</t>
  </si>
  <si>
    <t>单位负责人签章：张宏涛</t>
  </si>
  <si>
    <t>财务负责人签章：张宏涛</t>
  </si>
  <si>
    <t>制表人签章：</t>
  </si>
  <si>
    <t>收支预算总表</t>
  </si>
  <si>
    <t>填报单位:117001南昌高新技术产业开发区管理委员会经济发展局本级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</si>
  <si>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</si>
  <si>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</si>
  <si>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</si>
  <si>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</si>
  <si>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</si>
  <si>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</si>
  <si>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</si>
  <si>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</si>
  <si>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</si>
  <si>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</si>
  <si>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</si>
  <si>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</si>
  <si>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</si>
  <si>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</si>
  <si>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</si>
  <si>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</si>
  <si>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</si>
  <si>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</si>
  <si>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</si>
  <si>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</si>
  <si>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</si>
  <si>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</si>
  <si>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</si>
  <si>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</si>
  <si>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</si>
  <si>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</si>
  <si>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</si>
  <si>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</si>
  <si>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</si>
  <si>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</si>
  <si>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</si>
  <si>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</si>
  <si>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</si>
  <si>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</si>
  <si>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</si>
  <si>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</si>
  <si>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</si>
  <si>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</si>
  <si>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</si>
  <si>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</si>
  <si>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</si>
  <si>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</si>
  <si>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</si>
  <si>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</si>
  <si>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</si>
  <si>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</si>
  <si>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</si>
  <si>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</si>
  <si>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2010499</t>
  </si>
  <si>
    <t>　　其他发展与改革事务支出</t>
  </si>
  <si>
    <t>　05</t>
  </si>
  <si>
    <t>　统计信息事务</t>
  </si>
  <si>
    <t>　　2010599</t>
  </si>
  <si>
    <t>　　其他统计信息事务支出</t>
  </si>
  <si>
    <t>　13</t>
  </si>
  <si>
    <t>　商贸事务</t>
  </si>
  <si>
    <t>　　2011308</t>
  </si>
  <si>
    <t>　　招商引资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</si>
  <si>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</si>
  <si>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</si>
  <si>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</si>
  <si>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</si>
  <si>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</si>
  <si>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</si>
  <si>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210</t>
  </si>
  <si>
    <t>卫生健康支出</t>
  </si>
  <si>
    <t>　公共卫生</t>
  </si>
  <si>
    <t>　　2100410</t>
  </si>
  <si>
    <t>　　突发公共卫生事件应急处理</t>
  </si>
  <si>
    <t>211</t>
  </si>
  <si>
    <t>节能环保支出</t>
  </si>
  <si>
    <t>　10</t>
  </si>
  <si>
    <t>　能源节约利用</t>
  </si>
  <si>
    <t>　　2111001</t>
  </si>
  <si>
    <t>　　能源节约利用</t>
  </si>
  <si>
    <t>215</t>
  </si>
  <si>
    <t>资源勘探工业信息等支出</t>
  </si>
  <si>
    <t>　工业和信息产业监管</t>
  </si>
  <si>
    <t>　　2150599</t>
  </si>
  <si>
    <t>　　其他工业和信息产业监管支出</t>
  </si>
  <si>
    <t>　其他资源勘探信息等支出</t>
  </si>
  <si>
    <t>　　2159999</t>
  </si>
  <si>
    <t>　　其他资源勘探信息等支出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</si>
  <si>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</si>
  <si>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</si>
  <si>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</si>
  <si>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</si>
  <si>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</si>
  <si>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</si>
  <si>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229</t>
  </si>
  <si>
    <t>其他支出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</si>
  <si>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</si>
  <si>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</si>
  <si>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</si>
  <si>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</si>
  <si>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</si>
  <si>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</si>
  <si>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</si>
  <si>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</si>
  <si>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</si>
  <si>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</si>
  <si>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</si>
  <si>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</si>
  <si>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</si>
  <si>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</si>
  <si>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</si>
  <si>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</si>
  <si>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</si>
  <si>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</si>
  <si>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</si>
  <si>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</si>
  <si>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</si>
  <si>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</si>
  <si>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</si>
  <si>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</si>
  <si>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</si>
  <si>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</si>
  <si>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</si>
  <si>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</si>
  <si>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</si>
  <si>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</si>
  <si>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</si>
  <si>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</si>
  <si>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</si>
  <si>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</si>
  <si>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</si>
  <si>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</si>
  <si>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</si>
  <si>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</si>
  <si>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</si>
  <si>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</si>
  <si>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</si>
  <si>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</si>
  <si>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</si>
  <si>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</si>
  <si>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</si>
  <si>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</si>
  <si>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</si>
  <si>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</si>
  <si>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</si>
  <si>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</si>
  <si>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</si>
  <si>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南昌高新技术产业开发区管理委员会经济发展局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</si>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</sst>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A20" sqref="A20"/>
    </sheetView>
  </sheetViews>
  <sheetFormatPr defaultColWidth="8.8515625" defaultRowHeight="12.75" customHeight="1"/>
  <cols>
    <col min="1" max="16384" width="9.140625" style="1" bestFit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154</v>
      </c>
      <c r="B2" s="2"/>
      <c r="C2" s="2"/>
    </row>
    <row r="3" s="1" customFormat="1" ht="17.25" customHeight="1"/>
    <row r="4" spans="1:3" s="1" customFormat="1" ht="15.75" customHeight="1">
      <c r="A4" s="3" t="s">
        <v>155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7373</v>
      </c>
      <c r="C7" s="12"/>
      <c r="D7" s="11"/>
      <c r="F7" s="11"/>
    </row>
    <row r="8" spans="1:3" s="1" customFormat="1" ht="27.75" customHeight="1">
      <c r="A8" s="6" t="s">
        <v>53</v>
      </c>
      <c r="B8" s="7">
        <v>3378</v>
      </c>
      <c r="C8" s="12"/>
    </row>
    <row r="9" spans="1:3" s="1" customFormat="1" ht="27.75" customHeight="1">
      <c r="A9" s="6" t="s">
        <v>69</v>
      </c>
      <c r="B9" s="7">
        <v>582.68</v>
      </c>
      <c r="C9" s="12"/>
    </row>
    <row r="10" spans="1:3" s="1" customFormat="1" ht="27.75" customHeight="1">
      <c r="A10" s="6" t="s">
        <v>75</v>
      </c>
      <c r="B10" s="7">
        <v>50</v>
      </c>
      <c r="C10" s="12"/>
    </row>
    <row r="11" spans="1:3" s="1" customFormat="1" ht="27.75" customHeight="1">
      <c r="A11" s="6" t="s">
        <v>80</v>
      </c>
      <c r="B11" s="7">
        <v>463.89</v>
      </c>
      <c r="C11" s="12"/>
    </row>
    <row r="12" spans="1:3" s="1" customFormat="1" ht="27.75" customHeight="1">
      <c r="A12" s="6" t="s">
        <v>86</v>
      </c>
      <c r="B12" s="7">
        <v>1960.31</v>
      </c>
      <c r="C12" s="12"/>
    </row>
    <row r="13" spans="1:3" s="1" customFormat="1" ht="27.75" customHeight="1">
      <c r="A13" s="6" t="s">
        <v>94</v>
      </c>
      <c r="B13" s="7">
        <v>678.12</v>
      </c>
      <c r="C13" s="12"/>
    </row>
    <row r="14" spans="1:3" s="1" customFormat="1" ht="27.75" customHeight="1">
      <c r="A14" s="6" t="s">
        <v>100</v>
      </c>
      <c r="B14" s="7">
        <v>260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155</v>
      </c>
      <c r="B4" s="4" t="s">
        <v>38</v>
      </c>
      <c r="C4" s="4" t="s">
        <v>115</v>
      </c>
      <c r="D4" s="4" t="s">
        <v>116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3675</v>
      </c>
      <c r="C7" s="8">
        <v>3675</v>
      </c>
      <c r="D7" s="7"/>
    </row>
    <row r="8" spans="1:4" s="1" customFormat="1" ht="27.75" customHeight="1">
      <c r="A8" s="6" t="s">
        <v>53</v>
      </c>
      <c r="B8" s="7">
        <v>3258</v>
      </c>
      <c r="C8" s="8">
        <v>3258</v>
      </c>
      <c r="D8" s="7"/>
    </row>
    <row r="9" spans="1:4" s="1" customFormat="1" ht="27.75" customHeight="1">
      <c r="A9" s="6" t="s">
        <v>75</v>
      </c>
      <c r="B9" s="7">
        <v>50</v>
      </c>
      <c r="C9" s="8">
        <v>50</v>
      </c>
      <c r="D9" s="7"/>
    </row>
    <row r="10" spans="1:4" s="1" customFormat="1" ht="27.75" customHeight="1">
      <c r="A10" s="6" t="s">
        <v>80</v>
      </c>
      <c r="B10" s="7">
        <v>300</v>
      </c>
      <c r="C10" s="8">
        <v>300</v>
      </c>
      <c r="D10" s="7"/>
    </row>
    <row r="11" spans="1:4" s="1" customFormat="1" ht="27.75" customHeight="1">
      <c r="A11" s="6" t="s">
        <v>94</v>
      </c>
      <c r="B11" s="7">
        <v>67</v>
      </c>
      <c r="C11" s="8">
        <v>67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7" sqref="A17:IV44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3675</v>
      </c>
      <c r="C6" s="55" t="str">
        <f>'支出总表（引用）'!A8</f>
        <v>一般公共服务支出</v>
      </c>
      <c r="D6" s="43">
        <f>'支出总表（引用）'!B8</f>
        <v>3378</v>
      </c>
    </row>
    <row r="7" spans="1:4" s="1" customFormat="1" ht="17.25" customHeight="1">
      <c r="A7" s="35" t="s">
        <v>17</v>
      </c>
      <c r="B7" s="36">
        <v>3675</v>
      </c>
      <c r="C7" s="55" t="str">
        <f>'支出总表（引用）'!A9</f>
        <v>科学技术支出</v>
      </c>
      <c r="D7" s="43">
        <f>'支出总表（引用）'!B9</f>
        <v>582.68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50</v>
      </c>
    </row>
    <row r="9" spans="1:4" s="1" customFormat="1" ht="17.25" customHeight="1">
      <c r="A9" s="35" t="s">
        <v>19</v>
      </c>
      <c r="B9" s="36"/>
      <c r="C9" s="55" t="str">
        <f>'支出总表（引用）'!A11</f>
        <v>节能环保支出</v>
      </c>
      <c r="D9" s="43">
        <f>'支出总表（引用）'!B11</f>
        <v>463.89</v>
      </c>
    </row>
    <row r="10" spans="1:4" s="1" customFormat="1" ht="17.25" customHeight="1">
      <c r="A10" s="35" t="s">
        <v>20</v>
      </c>
      <c r="B10" s="36"/>
      <c r="C10" s="55" t="str">
        <f>'支出总表（引用）'!A12</f>
        <v>资源勘探工业信息等支出</v>
      </c>
      <c r="D10" s="43">
        <f>'支出总表（引用）'!B12</f>
        <v>1960.31</v>
      </c>
    </row>
    <row r="11" spans="1:4" s="1" customFormat="1" ht="17.25" customHeight="1">
      <c r="A11" s="35" t="s">
        <v>21</v>
      </c>
      <c r="B11" s="36"/>
      <c r="C11" s="55" t="str">
        <f>'支出总表（引用）'!A13</f>
        <v>商业服务业等支出</v>
      </c>
      <c r="D11" s="43">
        <f>'支出总表（引用）'!B13</f>
        <v>678.12</v>
      </c>
    </row>
    <row r="12" spans="1:4" s="1" customFormat="1" ht="17.25" customHeight="1">
      <c r="A12" s="35" t="s">
        <v>22</v>
      </c>
      <c r="B12" s="36"/>
      <c r="C12" s="55" t="str">
        <f>'支出总表（引用）'!A14</f>
        <v>其他支出</v>
      </c>
      <c r="D12" s="43">
        <f>'支出总表（引用）'!B14</f>
        <v>260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 hidden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 hidden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 hidden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 hidden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 hidden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 hidden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 hidden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 hidden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 hidden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 hidden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 hidden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 hidden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 hidden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 hidden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 hidden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 hidden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 hidden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 hidden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 hidden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 hidden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 hidden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 hidden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 hidden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 hidden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 hidden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 hidden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 hidden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 hidden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3675</v>
      </c>
      <c r="C49" s="44" t="s">
        <v>27</v>
      </c>
      <c r="D49" s="21">
        <f>'支出总表（引用）'!B7</f>
        <v>7373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3698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7373</v>
      </c>
      <c r="C53" s="44" t="s">
        <v>32</v>
      </c>
      <c r="D53" s="21">
        <f>B53</f>
        <v>7373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7373</v>
      </c>
      <c r="D7" s="22">
        <v>3698</v>
      </c>
      <c r="E7" s="22">
        <v>3675</v>
      </c>
      <c r="F7" s="22">
        <v>3675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3378</v>
      </c>
      <c r="D8" s="22">
        <v>120</v>
      </c>
      <c r="E8" s="22">
        <v>3258</v>
      </c>
      <c r="F8" s="22">
        <v>3258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2752</v>
      </c>
      <c r="D9" s="22">
        <v>120</v>
      </c>
      <c r="E9" s="22">
        <v>2632</v>
      </c>
      <c r="F9" s="22">
        <v>2632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33</v>
      </c>
      <c r="D10" s="22"/>
      <c r="E10" s="22">
        <v>33</v>
      </c>
      <c r="F10" s="22">
        <v>33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58</v>
      </c>
      <c r="B11" s="6" t="s">
        <v>59</v>
      </c>
      <c r="C11" s="22">
        <v>2719</v>
      </c>
      <c r="D11" s="22">
        <v>120</v>
      </c>
      <c r="E11" s="22">
        <v>2599</v>
      </c>
      <c r="F11" s="22">
        <v>2599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611</v>
      </c>
      <c r="D12" s="22"/>
      <c r="E12" s="22">
        <v>611</v>
      </c>
      <c r="F12" s="22">
        <v>611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611</v>
      </c>
      <c r="D13" s="22"/>
      <c r="E13" s="22">
        <v>611</v>
      </c>
      <c r="F13" s="22">
        <v>611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15</v>
      </c>
      <c r="D14" s="22"/>
      <c r="E14" s="22">
        <v>15</v>
      </c>
      <c r="F14" s="22">
        <v>15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15</v>
      </c>
      <c r="D15" s="22"/>
      <c r="E15" s="22">
        <v>15</v>
      </c>
      <c r="F15" s="22">
        <v>15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582.68</v>
      </c>
      <c r="D16" s="22">
        <v>582.68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582.68</v>
      </c>
      <c r="D17" s="22">
        <v>582.68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582.68</v>
      </c>
      <c r="D18" s="22">
        <v>582.68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50</v>
      </c>
      <c r="D19" s="22"/>
      <c r="E19" s="22">
        <v>50</v>
      </c>
      <c r="F19" s="22">
        <v>50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54</v>
      </c>
      <c r="B20" s="6" t="s">
        <v>76</v>
      </c>
      <c r="C20" s="22">
        <v>50</v>
      </c>
      <c r="D20" s="22"/>
      <c r="E20" s="22">
        <v>50</v>
      </c>
      <c r="F20" s="22">
        <v>50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77</v>
      </c>
      <c r="B21" s="6" t="s">
        <v>78</v>
      </c>
      <c r="C21" s="22">
        <v>50</v>
      </c>
      <c r="D21" s="22"/>
      <c r="E21" s="22">
        <v>50</v>
      </c>
      <c r="F21" s="22">
        <v>50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79</v>
      </c>
      <c r="B22" s="6" t="s">
        <v>80</v>
      </c>
      <c r="C22" s="22">
        <v>463.89</v>
      </c>
      <c r="D22" s="22">
        <v>163.89</v>
      </c>
      <c r="E22" s="22">
        <v>300</v>
      </c>
      <c r="F22" s="22">
        <v>300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81</v>
      </c>
      <c r="B23" s="6" t="s">
        <v>82</v>
      </c>
      <c r="C23" s="22">
        <v>463.89</v>
      </c>
      <c r="D23" s="22">
        <v>163.89</v>
      </c>
      <c r="E23" s="22">
        <v>300</v>
      </c>
      <c r="F23" s="22">
        <v>300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83</v>
      </c>
      <c r="B24" s="6" t="s">
        <v>84</v>
      </c>
      <c r="C24" s="22">
        <v>463.89</v>
      </c>
      <c r="D24" s="22">
        <v>163.89</v>
      </c>
      <c r="E24" s="22">
        <v>300</v>
      </c>
      <c r="F24" s="22">
        <v>300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85</v>
      </c>
      <c r="B25" s="6" t="s">
        <v>86</v>
      </c>
      <c r="C25" s="22">
        <v>1960.31</v>
      </c>
      <c r="D25" s="22">
        <v>1960.31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60</v>
      </c>
      <c r="B26" s="6" t="s">
        <v>87</v>
      </c>
      <c r="C26" s="22">
        <v>340</v>
      </c>
      <c r="D26" s="22">
        <v>340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88</v>
      </c>
      <c r="B27" s="6" t="s">
        <v>89</v>
      </c>
      <c r="C27" s="22">
        <v>340</v>
      </c>
      <c r="D27" s="22">
        <v>340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70</v>
      </c>
      <c r="B28" s="6" t="s">
        <v>90</v>
      </c>
      <c r="C28" s="22">
        <v>1620.31</v>
      </c>
      <c r="D28" s="22">
        <v>1620.31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91</v>
      </c>
      <c r="B29" s="6" t="s">
        <v>92</v>
      </c>
      <c r="C29" s="22">
        <v>1620.31</v>
      </c>
      <c r="D29" s="22">
        <v>1620.31</v>
      </c>
      <c r="E29" s="22"/>
      <c r="F29" s="22"/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93</v>
      </c>
      <c r="B30" s="6" t="s">
        <v>94</v>
      </c>
      <c r="C30" s="22">
        <v>678.12</v>
      </c>
      <c r="D30" s="22">
        <v>611.12</v>
      </c>
      <c r="E30" s="22">
        <v>67</v>
      </c>
      <c r="F30" s="22">
        <v>67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95</v>
      </c>
      <c r="B31" s="6" t="s">
        <v>96</v>
      </c>
      <c r="C31" s="22">
        <v>678.12</v>
      </c>
      <c r="D31" s="22">
        <v>611.12</v>
      </c>
      <c r="E31" s="22">
        <v>67</v>
      </c>
      <c r="F31" s="22">
        <v>67</v>
      </c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97</v>
      </c>
      <c r="B32" s="6" t="s">
        <v>98</v>
      </c>
      <c r="C32" s="22">
        <v>678.12</v>
      </c>
      <c r="D32" s="22">
        <v>611.12</v>
      </c>
      <c r="E32" s="22">
        <v>67</v>
      </c>
      <c r="F32" s="22">
        <v>67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99</v>
      </c>
      <c r="B33" s="6" t="s">
        <v>100</v>
      </c>
      <c r="C33" s="22">
        <v>260</v>
      </c>
      <c r="D33" s="22">
        <v>260</v>
      </c>
      <c r="E33" s="22"/>
      <c r="F33" s="22"/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70</v>
      </c>
      <c r="B34" s="6" t="s">
        <v>101</v>
      </c>
      <c r="C34" s="22">
        <v>260</v>
      </c>
      <c r="D34" s="22">
        <v>260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102</v>
      </c>
      <c r="B35" s="6" t="s">
        <v>103</v>
      </c>
      <c r="C35" s="22">
        <v>260</v>
      </c>
      <c r="D35" s="22">
        <v>260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6" s="1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5" s="1" customFormat="1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s="1" customFormat="1" ht="21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s="1" customFormat="1" ht="21" customHeight="1">
      <c r="B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C40" s="11"/>
      <c r="D40" s="11"/>
      <c r="I40" s="11"/>
      <c r="K40" s="11"/>
      <c r="L40" s="11"/>
      <c r="N40" s="11"/>
      <c r="O40" s="11"/>
    </row>
    <row r="41" spans="10:13" s="1" customFormat="1" ht="21" customHeight="1">
      <c r="J41" s="11"/>
      <c r="K41" s="11"/>
      <c r="L41" s="11"/>
      <c r="M41" s="11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104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105</v>
      </c>
      <c r="B4" s="4"/>
      <c r="C4" s="46" t="s">
        <v>36</v>
      </c>
      <c r="D4" s="3" t="s">
        <v>106</v>
      </c>
      <c r="E4" s="4" t="s">
        <v>107</v>
      </c>
      <c r="F4" s="47" t="s">
        <v>108</v>
      </c>
      <c r="G4" s="4" t="s">
        <v>109</v>
      </c>
      <c r="H4" s="48" t="s">
        <v>110</v>
      </c>
      <c r="I4" s="13"/>
      <c r="J4" s="13"/>
    </row>
    <row r="5" spans="1:10" s="1" customFormat="1" ht="21" customHeight="1">
      <c r="A5" s="4" t="s">
        <v>111</v>
      </c>
      <c r="B5" s="4" t="s">
        <v>112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7373</v>
      </c>
      <c r="D7" s="22">
        <v>33</v>
      </c>
      <c r="E7" s="22">
        <v>7340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3378</v>
      </c>
      <c r="D8" s="22">
        <v>33</v>
      </c>
      <c r="E8" s="22">
        <v>3345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2752</v>
      </c>
      <c r="D9" s="22">
        <v>33</v>
      </c>
      <c r="E9" s="22">
        <v>2719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33</v>
      </c>
      <c r="D10" s="22">
        <v>33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2719</v>
      </c>
      <c r="D11" s="22"/>
      <c r="E11" s="22">
        <v>2719</v>
      </c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611</v>
      </c>
      <c r="D12" s="22"/>
      <c r="E12" s="22">
        <v>611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611</v>
      </c>
      <c r="D13" s="22"/>
      <c r="E13" s="22">
        <v>611</v>
      </c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15</v>
      </c>
      <c r="D14" s="22"/>
      <c r="E14" s="22">
        <v>15</v>
      </c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15</v>
      </c>
      <c r="D15" s="22"/>
      <c r="E15" s="22">
        <v>15</v>
      </c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582.68</v>
      </c>
      <c r="D16" s="22"/>
      <c r="E16" s="22">
        <v>582.68</v>
      </c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582.68</v>
      </c>
      <c r="D17" s="22"/>
      <c r="E17" s="22">
        <v>582.68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582.68</v>
      </c>
      <c r="D18" s="22"/>
      <c r="E18" s="22">
        <v>582.68</v>
      </c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50</v>
      </c>
      <c r="D19" s="22"/>
      <c r="E19" s="22">
        <v>50</v>
      </c>
      <c r="F19" s="22"/>
      <c r="G19" s="21"/>
      <c r="H19" s="49"/>
    </row>
    <row r="20" spans="1:8" s="1" customFormat="1" ht="18.75" customHeight="1">
      <c r="A20" s="6" t="s">
        <v>54</v>
      </c>
      <c r="B20" s="6" t="s">
        <v>76</v>
      </c>
      <c r="C20" s="22">
        <v>50</v>
      </c>
      <c r="D20" s="22"/>
      <c r="E20" s="22">
        <v>50</v>
      </c>
      <c r="F20" s="22"/>
      <c r="G20" s="21"/>
      <c r="H20" s="49"/>
    </row>
    <row r="21" spans="1:8" s="1" customFormat="1" ht="18.75" customHeight="1">
      <c r="A21" s="6" t="s">
        <v>77</v>
      </c>
      <c r="B21" s="6" t="s">
        <v>78</v>
      </c>
      <c r="C21" s="22">
        <v>50</v>
      </c>
      <c r="D21" s="22"/>
      <c r="E21" s="22">
        <v>50</v>
      </c>
      <c r="F21" s="22"/>
      <c r="G21" s="21"/>
      <c r="H21" s="49"/>
    </row>
    <row r="22" spans="1:8" s="1" customFormat="1" ht="18.75" customHeight="1">
      <c r="A22" s="6" t="s">
        <v>79</v>
      </c>
      <c r="B22" s="6" t="s">
        <v>80</v>
      </c>
      <c r="C22" s="22">
        <v>463.89</v>
      </c>
      <c r="D22" s="22"/>
      <c r="E22" s="22">
        <v>463.89</v>
      </c>
      <c r="F22" s="22"/>
      <c r="G22" s="21"/>
      <c r="H22" s="49"/>
    </row>
    <row r="23" spans="1:8" s="1" customFormat="1" ht="18.75" customHeight="1">
      <c r="A23" s="6" t="s">
        <v>81</v>
      </c>
      <c r="B23" s="6" t="s">
        <v>82</v>
      </c>
      <c r="C23" s="22">
        <v>463.89</v>
      </c>
      <c r="D23" s="22"/>
      <c r="E23" s="22">
        <v>463.89</v>
      </c>
      <c r="F23" s="22"/>
      <c r="G23" s="21"/>
      <c r="H23" s="49"/>
    </row>
    <row r="24" spans="1:8" s="1" customFormat="1" ht="18.75" customHeight="1">
      <c r="A24" s="6" t="s">
        <v>83</v>
      </c>
      <c r="B24" s="6" t="s">
        <v>84</v>
      </c>
      <c r="C24" s="22">
        <v>463.89</v>
      </c>
      <c r="D24" s="22"/>
      <c r="E24" s="22">
        <v>463.89</v>
      </c>
      <c r="F24" s="22"/>
      <c r="G24" s="21"/>
      <c r="H24" s="49"/>
    </row>
    <row r="25" spans="1:8" s="1" customFormat="1" ht="18.75" customHeight="1">
      <c r="A25" s="6" t="s">
        <v>85</v>
      </c>
      <c r="B25" s="6" t="s">
        <v>86</v>
      </c>
      <c r="C25" s="22">
        <v>1960.31</v>
      </c>
      <c r="D25" s="22"/>
      <c r="E25" s="22">
        <v>1960.31</v>
      </c>
      <c r="F25" s="22"/>
      <c r="G25" s="21"/>
      <c r="H25" s="49"/>
    </row>
    <row r="26" spans="1:8" s="1" customFormat="1" ht="18.75" customHeight="1">
      <c r="A26" s="6" t="s">
        <v>60</v>
      </c>
      <c r="B26" s="6" t="s">
        <v>87</v>
      </c>
      <c r="C26" s="22">
        <v>340</v>
      </c>
      <c r="D26" s="22"/>
      <c r="E26" s="22">
        <v>340</v>
      </c>
      <c r="F26" s="22"/>
      <c r="G26" s="21"/>
      <c r="H26" s="49"/>
    </row>
    <row r="27" spans="1:8" s="1" customFormat="1" ht="18.75" customHeight="1">
      <c r="A27" s="6" t="s">
        <v>88</v>
      </c>
      <c r="B27" s="6" t="s">
        <v>89</v>
      </c>
      <c r="C27" s="22">
        <v>340</v>
      </c>
      <c r="D27" s="22"/>
      <c r="E27" s="22">
        <v>340</v>
      </c>
      <c r="F27" s="22"/>
      <c r="G27" s="21"/>
      <c r="H27" s="49"/>
    </row>
    <row r="28" spans="1:8" s="1" customFormat="1" ht="18.75" customHeight="1">
      <c r="A28" s="6" t="s">
        <v>70</v>
      </c>
      <c r="B28" s="6" t="s">
        <v>90</v>
      </c>
      <c r="C28" s="22">
        <v>1620.31</v>
      </c>
      <c r="D28" s="22"/>
      <c r="E28" s="22">
        <v>1620.31</v>
      </c>
      <c r="F28" s="22"/>
      <c r="G28" s="21"/>
      <c r="H28" s="49"/>
    </row>
    <row r="29" spans="1:8" s="1" customFormat="1" ht="18.75" customHeight="1">
      <c r="A29" s="6" t="s">
        <v>91</v>
      </c>
      <c r="B29" s="6" t="s">
        <v>92</v>
      </c>
      <c r="C29" s="22">
        <v>1620.31</v>
      </c>
      <c r="D29" s="22"/>
      <c r="E29" s="22">
        <v>1620.31</v>
      </c>
      <c r="F29" s="22"/>
      <c r="G29" s="21"/>
      <c r="H29" s="49"/>
    </row>
    <row r="30" spans="1:8" s="1" customFormat="1" ht="18.75" customHeight="1">
      <c r="A30" s="6" t="s">
        <v>93</v>
      </c>
      <c r="B30" s="6" t="s">
        <v>94</v>
      </c>
      <c r="C30" s="22">
        <v>678.12</v>
      </c>
      <c r="D30" s="22"/>
      <c r="E30" s="22">
        <v>678.12</v>
      </c>
      <c r="F30" s="22"/>
      <c r="G30" s="21"/>
      <c r="H30" s="49"/>
    </row>
    <row r="31" spans="1:8" s="1" customFormat="1" ht="18.75" customHeight="1">
      <c r="A31" s="6" t="s">
        <v>95</v>
      </c>
      <c r="B31" s="6" t="s">
        <v>96</v>
      </c>
      <c r="C31" s="22">
        <v>678.12</v>
      </c>
      <c r="D31" s="22"/>
      <c r="E31" s="22">
        <v>678.12</v>
      </c>
      <c r="F31" s="22"/>
      <c r="G31" s="21"/>
      <c r="H31" s="49"/>
    </row>
    <row r="32" spans="1:8" s="1" customFormat="1" ht="18.75" customHeight="1">
      <c r="A32" s="6" t="s">
        <v>97</v>
      </c>
      <c r="B32" s="6" t="s">
        <v>98</v>
      </c>
      <c r="C32" s="22">
        <v>678.12</v>
      </c>
      <c r="D32" s="22"/>
      <c r="E32" s="22">
        <v>678.12</v>
      </c>
      <c r="F32" s="22"/>
      <c r="G32" s="21"/>
      <c r="H32" s="49"/>
    </row>
    <row r="33" spans="1:8" s="1" customFormat="1" ht="18.75" customHeight="1">
      <c r="A33" s="6" t="s">
        <v>99</v>
      </c>
      <c r="B33" s="6" t="s">
        <v>100</v>
      </c>
      <c r="C33" s="22">
        <v>260</v>
      </c>
      <c r="D33" s="22"/>
      <c r="E33" s="22">
        <v>260</v>
      </c>
      <c r="F33" s="22"/>
      <c r="G33" s="21"/>
      <c r="H33" s="49"/>
    </row>
    <row r="34" spans="1:8" s="1" customFormat="1" ht="18.75" customHeight="1">
      <c r="A34" s="6" t="s">
        <v>70</v>
      </c>
      <c r="B34" s="6" t="s">
        <v>101</v>
      </c>
      <c r="C34" s="22">
        <v>260</v>
      </c>
      <c r="D34" s="22"/>
      <c r="E34" s="22">
        <v>260</v>
      </c>
      <c r="F34" s="22"/>
      <c r="G34" s="21"/>
      <c r="H34" s="49"/>
    </row>
    <row r="35" spans="1:8" s="1" customFormat="1" ht="18.75" customHeight="1">
      <c r="A35" s="6" t="s">
        <v>102</v>
      </c>
      <c r="B35" s="6" t="s">
        <v>103</v>
      </c>
      <c r="C35" s="22">
        <v>260</v>
      </c>
      <c r="D35" s="22"/>
      <c r="E35" s="22">
        <v>260</v>
      </c>
      <c r="F35" s="22"/>
      <c r="G35" s="21"/>
      <c r="H35" s="49"/>
    </row>
    <row r="36" spans="1:10" s="1" customFormat="1" ht="21" customHeight="1">
      <c r="A36" s="13"/>
      <c r="B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="1" customFormat="1" ht="21" customHeight="1"/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2" sqref="A12:IV43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113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114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115</v>
      </c>
      <c r="F5" s="34" t="s">
        <v>116</v>
      </c>
      <c r="G5" s="13"/>
    </row>
    <row r="6" spans="1:7" s="1" customFormat="1" ht="17.25" customHeight="1">
      <c r="A6" s="35" t="s">
        <v>117</v>
      </c>
      <c r="B6" s="36">
        <v>3675</v>
      </c>
      <c r="C6" s="37" t="s">
        <v>118</v>
      </c>
      <c r="D6" s="7">
        <f>'财拨总表（引用）'!B7</f>
        <v>3675</v>
      </c>
      <c r="E6" s="7">
        <f>'财拨总表（引用）'!C7</f>
        <v>3675</v>
      </c>
      <c r="F6" s="7">
        <f>'财拨总表（引用）'!D7</f>
        <v>0</v>
      </c>
      <c r="G6" s="13"/>
    </row>
    <row r="7" spans="1:7" s="1" customFormat="1" ht="17.25" customHeight="1">
      <c r="A7" s="35" t="s">
        <v>119</v>
      </c>
      <c r="B7" s="36">
        <v>3675</v>
      </c>
      <c r="C7" s="38" t="str">
        <f>'财拨总表（引用）'!A8</f>
        <v>一般公共服务支出</v>
      </c>
      <c r="D7" s="39">
        <f>'财拨总表（引用）'!B8</f>
        <v>3258</v>
      </c>
      <c r="E7" s="39">
        <f>'财拨总表（引用）'!C8</f>
        <v>3258</v>
      </c>
      <c r="F7" s="39">
        <f>'财拨总表（引用）'!D8</f>
        <v>0</v>
      </c>
      <c r="G7" s="13"/>
    </row>
    <row r="8" spans="1:7" s="1" customFormat="1" ht="17.25" customHeight="1">
      <c r="A8" s="35" t="s">
        <v>120</v>
      </c>
      <c r="B8" s="36"/>
      <c r="C8" s="38" t="str">
        <f>'财拨总表（引用）'!A9</f>
        <v>卫生健康支出</v>
      </c>
      <c r="D8" s="39">
        <f>'财拨总表（引用）'!B9</f>
        <v>50</v>
      </c>
      <c r="E8" s="39">
        <f>'财拨总表（引用）'!C9</f>
        <v>50</v>
      </c>
      <c r="F8" s="39">
        <f>'财拨总表（引用）'!D9</f>
        <v>0</v>
      </c>
      <c r="G8" s="13"/>
    </row>
    <row r="9" spans="1:7" s="1" customFormat="1" ht="17.25" customHeight="1">
      <c r="A9" s="35" t="s">
        <v>121</v>
      </c>
      <c r="B9" s="36"/>
      <c r="C9" s="38" t="str">
        <f>'财拨总表（引用）'!A10</f>
        <v>节能环保支出</v>
      </c>
      <c r="D9" s="39">
        <f>'财拨总表（引用）'!B10</f>
        <v>300</v>
      </c>
      <c r="E9" s="39">
        <f>'财拨总表（引用）'!C10</f>
        <v>300</v>
      </c>
      <c r="F9" s="39">
        <f>'财拨总表（引用）'!D10</f>
        <v>0</v>
      </c>
      <c r="G9" s="13"/>
    </row>
    <row r="10" spans="1:7" s="1" customFormat="1" ht="17.25" customHeight="1">
      <c r="A10" s="35" t="s">
        <v>122</v>
      </c>
      <c r="B10" s="21"/>
      <c r="C10" s="38" t="str">
        <f>'财拨总表（引用）'!A11</f>
        <v>商业服务业等支出</v>
      </c>
      <c r="D10" s="39">
        <f>'财拨总表（引用）'!B11</f>
        <v>67</v>
      </c>
      <c r="E10" s="39">
        <f>'财拨总表（引用）'!C11</f>
        <v>67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 hidden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 hidden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 hidden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 hidden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 hidden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 hidden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 hidden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 hidden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 hidden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 hidden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 hidden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 hidden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 hidden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 hidden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 hidden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 hidden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 hidden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 hidden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 hidden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 hidden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 hidden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 hidden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 hidden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 hidden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 hidden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 hidden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 hidden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 hidden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 hidden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 hidden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 hidden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 hidden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123</v>
      </c>
      <c r="B49" s="21"/>
      <c r="C49" s="39" t="s">
        <v>124</v>
      </c>
      <c r="D49" s="39"/>
      <c r="E49" s="39"/>
      <c r="F49" s="21"/>
      <c r="G49" s="13"/>
    </row>
    <row r="50" spans="1:7" s="1" customFormat="1" ht="17.25" customHeight="1">
      <c r="A50" s="17" t="s">
        <v>125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126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3675</v>
      </c>
      <c r="C54" s="44" t="s">
        <v>32</v>
      </c>
      <c r="D54" s="7">
        <f>'财拨总表（引用）'!B7</f>
        <v>3675</v>
      </c>
      <c r="E54" s="7">
        <f>'财拨总表（引用）'!C7</f>
        <v>3675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127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129</v>
      </c>
      <c r="D4" s="4"/>
      <c r="E4" s="4"/>
      <c r="F4" s="13"/>
      <c r="G4" s="13"/>
    </row>
    <row r="5" spans="1:7" s="1" customFormat="1" ht="21" customHeight="1">
      <c r="A5" s="4" t="s">
        <v>111</v>
      </c>
      <c r="B5" s="4" t="s">
        <v>112</v>
      </c>
      <c r="C5" s="4" t="s">
        <v>36</v>
      </c>
      <c r="D5" s="4" t="s">
        <v>106</v>
      </c>
      <c r="E5" s="4" t="s">
        <v>107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3675</v>
      </c>
      <c r="D7" s="22">
        <v>33</v>
      </c>
      <c r="E7" s="21">
        <v>3642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3258</v>
      </c>
      <c r="D8" s="22">
        <v>33</v>
      </c>
      <c r="E8" s="21">
        <v>3225</v>
      </c>
    </row>
    <row r="9" spans="1:5" s="1" customFormat="1" ht="18.75" customHeight="1">
      <c r="A9" s="6" t="s">
        <v>54</v>
      </c>
      <c r="B9" s="6" t="s">
        <v>55</v>
      </c>
      <c r="C9" s="22">
        <v>2632</v>
      </c>
      <c r="D9" s="22">
        <v>33</v>
      </c>
      <c r="E9" s="21">
        <v>2599</v>
      </c>
    </row>
    <row r="10" spans="1:5" s="1" customFormat="1" ht="18.75" customHeight="1">
      <c r="A10" s="6" t="s">
        <v>56</v>
      </c>
      <c r="B10" s="6" t="s">
        <v>57</v>
      </c>
      <c r="C10" s="22">
        <v>33</v>
      </c>
      <c r="D10" s="22">
        <v>33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2599</v>
      </c>
      <c r="D11" s="22"/>
      <c r="E11" s="21">
        <v>2599</v>
      </c>
    </row>
    <row r="12" spans="1:5" s="1" customFormat="1" ht="18.75" customHeight="1">
      <c r="A12" s="6" t="s">
        <v>60</v>
      </c>
      <c r="B12" s="6" t="s">
        <v>61</v>
      </c>
      <c r="C12" s="22">
        <v>611</v>
      </c>
      <c r="D12" s="22"/>
      <c r="E12" s="21">
        <v>611</v>
      </c>
    </row>
    <row r="13" spans="1:5" s="1" customFormat="1" ht="18.75" customHeight="1">
      <c r="A13" s="6" t="s">
        <v>62</v>
      </c>
      <c r="B13" s="6" t="s">
        <v>63</v>
      </c>
      <c r="C13" s="22">
        <v>611</v>
      </c>
      <c r="D13" s="22"/>
      <c r="E13" s="21">
        <v>611</v>
      </c>
    </row>
    <row r="14" spans="1:5" s="1" customFormat="1" ht="18.75" customHeight="1">
      <c r="A14" s="6" t="s">
        <v>64</v>
      </c>
      <c r="B14" s="6" t="s">
        <v>65</v>
      </c>
      <c r="C14" s="22">
        <v>15</v>
      </c>
      <c r="D14" s="22"/>
      <c r="E14" s="21">
        <v>15</v>
      </c>
    </row>
    <row r="15" spans="1:5" s="1" customFormat="1" ht="18.75" customHeight="1">
      <c r="A15" s="6" t="s">
        <v>66</v>
      </c>
      <c r="B15" s="6" t="s">
        <v>67</v>
      </c>
      <c r="C15" s="22">
        <v>15</v>
      </c>
      <c r="D15" s="22"/>
      <c r="E15" s="21">
        <v>15</v>
      </c>
    </row>
    <row r="16" spans="1:5" s="1" customFormat="1" ht="18.75" customHeight="1">
      <c r="A16" s="6" t="s">
        <v>74</v>
      </c>
      <c r="B16" s="6" t="s">
        <v>75</v>
      </c>
      <c r="C16" s="22">
        <v>50</v>
      </c>
      <c r="D16" s="22"/>
      <c r="E16" s="21">
        <v>50</v>
      </c>
    </row>
    <row r="17" spans="1:5" s="1" customFormat="1" ht="18.75" customHeight="1">
      <c r="A17" s="6" t="s">
        <v>54</v>
      </c>
      <c r="B17" s="6" t="s">
        <v>76</v>
      </c>
      <c r="C17" s="22">
        <v>50</v>
      </c>
      <c r="D17" s="22"/>
      <c r="E17" s="21">
        <v>50</v>
      </c>
    </row>
    <row r="18" spans="1:5" s="1" customFormat="1" ht="18.75" customHeight="1">
      <c r="A18" s="6" t="s">
        <v>77</v>
      </c>
      <c r="B18" s="6" t="s">
        <v>78</v>
      </c>
      <c r="C18" s="22">
        <v>50</v>
      </c>
      <c r="D18" s="22"/>
      <c r="E18" s="21">
        <v>50</v>
      </c>
    </row>
    <row r="19" spans="1:5" s="1" customFormat="1" ht="18.75" customHeight="1">
      <c r="A19" s="6" t="s">
        <v>79</v>
      </c>
      <c r="B19" s="6" t="s">
        <v>80</v>
      </c>
      <c r="C19" s="22">
        <v>300</v>
      </c>
      <c r="D19" s="22"/>
      <c r="E19" s="21">
        <v>300</v>
      </c>
    </row>
    <row r="20" spans="1:5" s="1" customFormat="1" ht="18.75" customHeight="1">
      <c r="A20" s="6" t="s">
        <v>81</v>
      </c>
      <c r="B20" s="6" t="s">
        <v>82</v>
      </c>
      <c r="C20" s="22">
        <v>300</v>
      </c>
      <c r="D20" s="22"/>
      <c r="E20" s="21">
        <v>300</v>
      </c>
    </row>
    <row r="21" spans="1:5" s="1" customFormat="1" ht="18.75" customHeight="1">
      <c r="A21" s="6" t="s">
        <v>83</v>
      </c>
      <c r="B21" s="6" t="s">
        <v>84</v>
      </c>
      <c r="C21" s="22">
        <v>300</v>
      </c>
      <c r="D21" s="22"/>
      <c r="E21" s="21">
        <v>300</v>
      </c>
    </row>
    <row r="22" spans="1:5" s="1" customFormat="1" ht="18.75" customHeight="1">
      <c r="A22" s="6" t="s">
        <v>93</v>
      </c>
      <c r="B22" s="6" t="s">
        <v>94</v>
      </c>
      <c r="C22" s="22">
        <v>67</v>
      </c>
      <c r="D22" s="22"/>
      <c r="E22" s="21">
        <v>67</v>
      </c>
    </row>
    <row r="23" spans="1:5" s="1" customFormat="1" ht="18.75" customHeight="1">
      <c r="A23" s="6" t="s">
        <v>95</v>
      </c>
      <c r="B23" s="6" t="s">
        <v>96</v>
      </c>
      <c r="C23" s="22">
        <v>67</v>
      </c>
      <c r="D23" s="22"/>
      <c r="E23" s="21">
        <v>67</v>
      </c>
    </row>
    <row r="24" spans="1:5" s="1" customFormat="1" ht="18.75" customHeight="1">
      <c r="A24" s="6" t="s">
        <v>97</v>
      </c>
      <c r="B24" s="6" t="s">
        <v>98</v>
      </c>
      <c r="C24" s="22">
        <v>67</v>
      </c>
      <c r="D24" s="22"/>
      <c r="E24" s="21">
        <v>67</v>
      </c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131</v>
      </c>
      <c r="B4" s="4"/>
      <c r="C4" s="4" t="s">
        <v>132</v>
      </c>
      <c r="D4" s="4"/>
      <c r="E4" s="4"/>
      <c r="F4" s="13"/>
      <c r="G4" s="13"/>
    </row>
    <row r="5" spans="1:7" s="1" customFormat="1" ht="21" customHeight="1">
      <c r="A5" s="4" t="s">
        <v>111</v>
      </c>
      <c r="B5" s="3" t="s">
        <v>112</v>
      </c>
      <c r="C5" s="19" t="s">
        <v>36</v>
      </c>
      <c r="D5" s="19" t="s">
        <v>133</v>
      </c>
      <c r="E5" s="19" t="s">
        <v>134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33</v>
      </c>
      <c r="D7" s="22"/>
      <c r="E7" s="21">
        <v>33</v>
      </c>
      <c r="F7" s="31"/>
      <c r="G7" s="31"/>
      <c r="H7" s="11"/>
    </row>
    <row r="8" spans="1:5" s="1" customFormat="1" ht="18.75" customHeight="1">
      <c r="A8" s="6"/>
      <c r="B8" s="6" t="s">
        <v>135</v>
      </c>
      <c r="C8" s="22">
        <v>33</v>
      </c>
      <c r="D8" s="22"/>
      <c r="E8" s="21">
        <v>33</v>
      </c>
    </row>
    <row r="9" spans="1:5" s="1" customFormat="1" ht="18.75" customHeight="1">
      <c r="A9" s="6" t="s">
        <v>136</v>
      </c>
      <c r="B9" s="6" t="s">
        <v>137</v>
      </c>
      <c r="C9" s="22">
        <v>24</v>
      </c>
      <c r="D9" s="22"/>
      <c r="E9" s="21">
        <v>24</v>
      </c>
    </row>
    <row r="10" spans="1:5" s="1" customFormat="1" ht="18.75" customHeight="1">
      <c r="A10" s="6" t="s">
        <v>138</v>
      </c>
      <c r="B10" s="6" t="s">
        <v>139</v>
      </c>
      <c r="C10" s="22">
        <v>3</v>
      </c>
      <c r="D10" s="22"/>
      <c r="E10" s="21">
        <v>3</v>
      </c>
    </row>
    <row r="11" spans="1:5" s="1" customFormat="1" ht="18.75" customHeight="1">
      <c r="A11" s="6" t="s">
        <v>140</v>
      </c>
      <c r="B11" s="6" t="s">
        <v>141</v>
      </c>
      <c r="C11" s="22">
        <v>4</v>
      </c>
      <c r="D11" s="22"/>
      <c r="E11" s="21">
        <v>4</v>
      </c>
    </row>
    <row r="12" spans="1:5" s="1" customFormat="1" ht="18.75" customHeight="1">
      <c r="A12" s="6" t="s">
        <v>142</v>
      </c>
      <c r="B12" s="6" t="s">
        <v>143</v>
      </c>
      <c r="C12" s="22">
        <v>2</v>
      </c>
      <c r="D12" s="22"/>
      <c r="E12" s="21">
        <v>2</v>
      </c>
    </row>
    <row r="13" spans="1:8" s="1" customFormat="1" ht="21" customHeight="1">
      <c r="A13" s="13"/>
      <c r="B13" s="13"/>
      <c r="C13" s="13"/>
      <c r="D13" s="13"/>
      <c r="E13" s="13"/>
      <c r="F13" s="13"/>
      <c r="G13" s="13"/>
      <c r="H13" s="1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6" s="1" customFormat="1" ht="21" customHeight="1">
      <c r="A15" s="13"/>
      <c r="B15" s="13"/>
      <c r="C15" s="13"/>
      <c r="D15" s="13"/>
      <c r="E15" s="13"/>
      <c r="F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21" customHeight="1"/>
    <row r="23" spans="1:7" s="1" customFormat="1" ht="21" customHeight="1">
      <c r="A23" s="13"/>
      <c r="B23" s="13"/>
      <c r="C23" s="13"/>
      <c r="D23" s="13"/>
      <c r="E23" s="13"/>
      <c r="F23" s="13"/>
      <c r="G2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145</v>
      </c>
      <c r="B4" s="5" t="s">
        <v>146</v>
      </c>
      <c r="C4" s="5" t="s">
        <v>36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19</v>
      </c>
      <c r="D6" s="22"/>
      <c r="E6" s="22">
        <v>19</v>
      </c>
      <c r="F6" s="21"/>
      <c r="G6" s="21"/>
    </row>
    <row r="7" spans="1:7" s="1" customFormat="1" ht="22.5" customHeight="1">
      <c r="A7" s="6" t="s">
        <v>151</v>
      </c>
      <c r="B7" s="6" t="s">
        <v>152</v>
      </c>
      <c r="C7" s="22">
        <v>19</v>
      </c>
      <c r="D7" s="22"/>
      <c r="E7" s="22">
        <v>19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129</v>
      </c>
      <c r="D4" s="4"/>
      <c r="E4" s="4"/>
      <c r="F4" s="13"/>
      <c r="G4" s="13"/>
    </row>
    <row r="5" spans="1:7" s="1" customFormat="1" ht="21" customHeight="1">
      <c r="A5" s="4" t="s">
        <v>111</v>
      </c>
      <c r="B5" s="3" t="s">
        <v>112</v>
      </c>
      <c r="C5" s="19" t="s">
        <v>36</v>
      </c>
      <c r="D5" s="19" t="s">
        <v>106</v>
      </c>
      <c r="E5" s="19" t="s">
        <v>107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人人献出一片爱</cp:lastModifiedBy>
  <dcterms:created xsi:type="dcterms:W3CDTF">2020-06-04T10:08:05Z</dcterms:created>
  <dcterms:modified xsi:type="dcterms:W3CDTF">2020-06-23T11:26:25Z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