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65" firstSheet="3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state="hidden" r:id="rId9"/>
    <sheet name="财拨总表（引用）" sheetId="10" state="hidden" r:id="rId10"/>
  </sheets>
  <definedNames>
    <definedName name="_xlnm.Print_Area" localSheetId="1">'部门收入总表'!$A$1:$O$27</definedName>
    <definedName name="_xlnm.Print_Area" localSheetId="2">'部门支出总表'!$A$1:$H$26</definedName>
    <definedName name="_xlnm.Print_Area" localSheetId="3">'财拨收支总表'!$A$1:$F$54</definedName>
    <definedName name="_xlnm.Print_Area" localSheetId="9">'财拨总表（引用）'!$A$1:$D$22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'一般公共预算基本支出表'!$A$1:$E$22</definedName>
    <definedName name="_xlnm.Print_Area" localSheetId="4">'一般公共预算支出表'!$A$1:$E$32</definedName>
    <definedName name="_xlnm.Print_Area" localSheetId="7">'政府性基金'!$A$1:$E$18</definedName>
    <definedName name="_xlnm.Print_Area" localSheetId="8">'支出总表（引用）'!$A$1:$C$13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<sst xmlns="http://schemas.openxmlformats.org/spreadsheetml/2006/main" count="216" uniqueCount="111">
  <si>
    <t>收支预算总表</t>
  </si>
  <si>
    <t>填报单位:120001市监察局派驻开发区监察室本级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</si>
  <si>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</si>
  <si>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</si>
  <si>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</si>
  <si>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</si>
  <si>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</si>
  <si>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</si>
  <si>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</si>
  <si>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</si>
  <si>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</si>
  <si>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</si>
  <si>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</si>
  <si>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</si>
  <si>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</si>
  <si>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</si>
  <si>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</si>
  <si>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</si>
  <si>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</si>
  <si>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</si>
  <si>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</si>
  <si>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</si>
  <si>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</si>
  <si>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</si>
  <si>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</si>
  <si>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</si>
  <si>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</si>
  <si>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</si>
  <si>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</si>
  <si>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</si>
  <si>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</si>
  <si>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</si>
  <si>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</si>
  <si>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</si>
  <si>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</si>
  <si>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</si>
  <si>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</si>
  <si>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</si>
  <si>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</si>
  <si>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</si>
  <si>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</si>
  <si>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</si>
  <si>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</si>
  <si>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</si>
  <si>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</si>
  <si>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</si>
  <si>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08</t>
  </si>
  <si>
    <t>　审计事务</t>
  </si>
  <si>
    <t>　　2010899</t>
  </si>
  <si>
    <t>　　其他审计事务支出</t>
  </si>
  <si>
    <t>　11</t>
  </si>
  <si>
    <t>　纪检监察事务</t>
  </si>
  <si>
    <t>　　2011101</t>
  </si>
  <si>
    <t>　　行政运行</t>
  </si>
  <si>
    <t>　　2011199</t>
  </si>
  <si>
    <t>　　其他纪检监察事务支出</t>
  </si>
  <si>
    <t>　13</t>
  </si>
  <si>
    <t>　商贸事务</t>
  </si>
  <si>
    <t>　　2011308</t>
  </si>
  <si>
    <t>　　招商引资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</si>
  <si>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</si>
  <si>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</si>
  <si>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</si>
  <si>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</si>
  <si>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</si>
  <si>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</si>
  <si>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</si>
  <si>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</si>
  <si>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</si>
  <si>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</si>
  <si>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</si>
  <si>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</si>
  <si>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</si>
  <si>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</si>
  <si>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</si>
  <si>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</si>
  <si>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</si>
  <si>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</si>
  <si>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</si>
  <si>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</si>
  <si>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</si>
  <si>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</si>
  <si>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</si>
  <si>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</si>
  <si>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</si>
  <si>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</si>
  <si>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</si>
  <si>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</si>
  <si>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</si>
  <si>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</si>
  <si>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</si>
  <si>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商品和服务支出</t>
  </si>
  <si>
    <t>30201</t>
  </si>
  <si>
    <t>　办公费</t>
  </si>
  <si>
    <t>30211</t>
  </si>
  <si>
    <t>　差旅费</t>
  </si>
  <si>
    <t>30217</t>
  </si>
  <si>
    <t>　公务接待费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</si>
  <si>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</si>
  <si>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</si>
  <si>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</si>
  <si>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</si>
  <si>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</si>
  <si>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</si>
  <si>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</si>
  <si>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120</t>
  </si>
  <si>
    <t>南昌市监察局派驻南昌高新技术产业开发区监察室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</si>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</sst>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7" sqref="A17:IV47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0</v>
      </c>
      <c r="B2" s="33"/>
      <c r="C2" s="33"/>
      <c r="D2" s="33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5" t="s">
        <v>8</v>
      </c>
      <c r="B6" s="36">
        <v>380</v>
      </c>
      <c r="C6" s="55" t="str">
        <f>'支出总表（引用）'!A8</f>
        <v>一般公共服务支出</v>
      </c>
      <c r="D6" s="43">
        <f>'支出总表（引用）'!B8</f>
        <v>380</v>
      </c>
    </row>
    <row r="7" spans="1:4" s="1" customFormat="1" ht="17.25" customHeight="1">
      <c r="A7" s="35" t="s">
        <v>9</v>
      </c>
      <c r="B7" s="36">
        <v>380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10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11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12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13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14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15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16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17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 hidden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 hidden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 hidden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 hidden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 hidden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 hidden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 hidden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 hidden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 hidden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 hidden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 hidden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 hidden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 hidden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 hidden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 hidden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 hidden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 hidden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 hidden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 hidden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 hidden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 hidden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 hidden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 hidden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 hidden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 hidden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 hidden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 hidden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 hidden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 hidden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 hidden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 hidden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18</v>
      </c>
      <c r="B49" s="36">
        <f>SUM(B6,B11,B12,B13,B14,B15)</f>
        <v>380</v>
      </c>
      <c r="C49" s="44" t="s">
        <v>19</v>
      </c>
      <c r="D49" s="21">
        <f>'支出总表（引用）'!B7</f>
        <v>380</v>
      </c>
    </row>
    <row r="50" spans="1:4" s="1" customFormat="1" ht="17.25" customHeight="1">
      <c r="A50" s="35" t="s">
        <v>20</v>
      </c>
      <c r="B50" s="36"/>
      <c r="C50" s="56" t="s">
        <v>21</v>
      </c>
      <c r="D50" s="21"/>
    </row>
    <row r="51" spans="1:4" s="1" customFormat="1" ht="17.25" customHeight="1">
      <c r="A51" s="35" t="s">
        <v>22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23</v>
      </c>
      <c r="B53" s="61">
        <f>SUM(B49,B50,B51)</f>
        <v>380</v>
      </c>
      <c r="C53" s="44" t="s">
        <v>24</v>
      </c>
      <c r="D53" s="21">
        <f>B53</f>
        <v>380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110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109</v>
      </c>
      <c r="B4" s="4" t="s">
        <v>30</v>
      </c>
      <c r="C4" s="4" t="s">
        <v>71</v>
      </c>
      <c r="D4" s="4" t="s">
        <v>72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380</v>
      </c>
      <c r="C7" s="8">
        <v>380</v>
      </c>
      <c r="D7" s="7"/>
    </row>
    <row r="8" spans="1:4" s="1" customFormat="1" ht="27.75" customHeight="1">
      <c r="A8" s="6" t="s">
        <v>45</v>
      </c>
      <c r="B8" s="7">
        <v>380</v>
      </c>
      <c r="C8" s="8">
        <v>380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1"/>
  <sheetViews>
    <sheetView showGridLines="0" workbookViewId="0" topLeftCell="A7">
      <selection activeCell="C12" sqref="C12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26</v>
      </c>
      <c r="B4" s="4" t="s">
        <v>27</v>
      </c>
      <c r="C4" s="51" t="s">
        <v>28</v>
      </c>
      <c r="D4" s="52" t="s">
        <v>29</v>
      </c>
      <c r="E4" s="4" t="s">
        <v>30</v>
      </c>
      <c r="F4" s="4"/>
      <c r="G4" s="4"/>
      <c r="H4" s="4"/>
      <c r="I4" s="4"/>
      <c r="J4" s="46" t="s">
        <v>31</v>
      </c>
      <c r="K4" s="46" t="s">
        <v>32</v>
      </c>
      <c r="L4" s="46" t="s">
        <v>33</v>
      </c>
      <c r="M4" s="46" t="s">
        <v>34</v>
      </c>
      <c r="N4" s="46" t="s">
        <v>35</v>
      </c>
      <c r="O4" s="52" t="s">
        <v>36</v>
      </c>
    </row>
    <row r="5" spans="1:15" s="1" customFormat="1" ht="58.5" customHeight="1">
      <c r="A5" s="4"/>
      <c r="B5" s="4"/>
      <c r="C5" s="53"/>
      <c r="D5" s="52"/>
      <c r="E5" s="52" t="s">
        <v>37</v>
      </c>
      <c r="F5" s="52" t="s">
        <v>38</v>
      </c>
      <c r="G5" s="52" t="s">
        <v>39</v>
      </c>
      <c r="H5" s="52" t="s">
        <v>40</v>
      </c>
      <c r="I5" s="52" t="s">
        <v>41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42</v>
      </c>
      <c r="B6" s="20" t="s">
        <v>42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43</v>
      </c>
      <c r="B7" s="6" t="s">
        <v>28</v>
      </c>
      <c r="C7" s="22">
        <v>380</v>
      </c>
      <c r="D7" s="22"/>
      <c r="E7" s="22">
        <v>380</v>
      </c>
      <c r="F7" s="22">
        <v>380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44</v>
      </c>
      <c r="B8" s="6" t="s">
        <v>45</v>
      </c>
      <c r="C8" s="22">
        <v>380</v>
      </c>
      <c r="D8" s="22"/>
      <c r="E8" s="22">
        <v>380</v>
      </c>
      <c r="F8" s="22">
        <v>380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46</v>
      </c>
      <c r="B9" s="6" t="s">
        <v>47</v>
      </c>
      <c r="C9" s="22">
        <v>70</v>
      </c>
      <c r="D9" s="22"/>
      <c r="E9" s="22">
        <v>70</v>
      </c>
      <c r="F9" s="22">
        <v>70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48</v>
      </c>
      <c r="B10" s="6" t="s">
        <v>49</v>
      </c>
      <c r="C10" s="22">
        <v>70</v>
      </c>
      <c r="D10" s="22"/>
      <c r="E10" s="22">
        <v>70</v>
      </c>
      <c r="F10" s="22">
        <v>70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50</v>
      </c>
      <c r="B11" s="6" t="s">
        <v>51</v>
      </c>
      <c r="C11" s="22">
        <v>305</v>
      </c>
      <c r="D11" s="22"/>
      <c r="E11" s="22">
        <v>305</v>
      </c>
      <c r="F11" s="22">
        <v>305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52</v>
      </c>
      <c r="B12" s="6" t="s">
        <v>53</v>
      </c>
      <c r="C12" s="22">
        <v>15</v>
      </c>
      <c r="D12" s="22"/>
      <c r="E12" s="22">
        <v>15</v>
      </c>
      <c r="F12" s="22">
        <v>15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54</v>
      </c>
      <c r="B13" s="6" t="s">
        <v>55</v>
      </c>
      <c r="C13" s="22">
        <v>290</v>
      </c>
      <c r="D13" s="22"/>
      <c r="E13" s="22">
        <v>290</v>
      </c>
      <c r="F13" s="22">
        <v>290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56</v>
      </c>
      <c r="B14" s="6" t="s">
        <v>57</v>
      </c>
      <c r="C14" s="22">
        <v>5</v>
      </c>
      <c r="D14" s="22"/>
      <c r="E14" s="22">
        <v>5</v>
      </c>
      <c r="F14" s="22">
        <v>5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58</v>
      </c>
      <c r="B15" s="6" t="s">
        <v>59</v>
      </c>
      <c r="C15" s="22">
        <v>5</v>
      </c>
      <c r="D15" s="22"/>
      <c r="E15" s="22">
        <v>5</v>
      </c>
      <c r="F15" s="22">
        <v>5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6" s="1" customFormat="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5" s="1" customFormat="1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1" customFormat="1" ht="21" customHeight="1">
      <c r="B20" s="11"/>
      <c r="C20" s="11"/>
      <c r="D20" s="11"/>
      <c r="I20" s="11"/>
      <c r="K20" s="11"/>
      <c r="L20" s="11"/>
      <c r="N20" s="11"/>
      <c r="O20" s="11"/>
    </row>
    <row r="21" spans="10:13" s="1" customFormat="1" ht="21" customHeight="1">
      <c r="J21" s="11"/>
      <c r="K21" s="11"/>
      <c r="L21" s="11"/>
      <c r="M21" s="1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61</v>
      </c>
      <c r="B4" s="4"/>
      <c r="C4" s="46" t="s">
        <v>28</v>
      </c>
      <c r="D4" s="3" t="s">
        <v>62</v>
      </c>
      <c r="E4" s="4" t="s">
        <v>63</v>
      </c>
      <c r="F4" s="47" t="s">
        <v>64</v>
      </c>
      <c r="G4" s="4" t="s">
        <v>65</v>
      </c>
      <c r="H4" s="48" t="s">
        <v>66</v>
      </c>
      <c r="I4" s="13"/>
      <c r="J4" s="13"/>
    </row>
    <row r="5" spans="1:10" s="1" customFormat="1" ht="21" customHeight="1">
      <c r="A5" s="4" t="s">
        <v>67</v>
      </c>
      <c r="B5" s="4" t="s">
        <v>68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42</v>
      </c>
      <c r="B6" s="5" t="s">
        <v>42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43</v>
      </c>
      <c r="B7" s="6" t="s">
        <v>28</v>
      </c>
      <c r="C7" s="22">
        <v>380</v>
      </c>
      <c r="D7" s="22">
        <v>15</v>
      </c>
      <c r="E7" s="22">
        <v>365</v>
      </c>
      <c r="F7" s="22"/>
      <c r="G7" s="21"/>
      <c r="H7" s="49"/>
      <c r="I7" s="13"/>
      <c r="J7" s="13"/>
    </row>
    <row r="8" spans="1:8" s="1" customFormat="1" ht="18.75" customHeight="1">
      <c r="A8" s="6" t="s">
        <v>44</v>
      </c>
      <c r="B8" s="6" t="s">
        <v>45</v>
      </c>
      <c r="C8" s="22">
        <v>380</v>
      </c>
      <c r="D8" s="22">
        <v>15</v>
      </c>
      <c r="E8" s="22">
        <v>365</v>
      </c>
      <c r="F8" s="22"/>
      <c r="G8" s="21"/>
      <c r="H8" s="49"/>
    </row>
    <row r="9" spans="1:8" s="1" customFormat="1" ht="18.75" customHeight="1">
      <c r="A9" s="6" t="s">
        <v>46</v>
      </c>
      <c r="B9" s="6" t="s">
        <v>47</v>
      </c>
      <c r="C9" s="22">
        <v>70</v>
      </c>
      <c r="D9" s="22"/>
      <c r="E9" s="22">
        <v>70</v>
      </c>
      <c r="F9" s="22"/>
      <c r="G9" s="21"/>
      <c r="H9" s="49"/>
    </row>
    <row r="10" spans="1:8" s="1" customFormat="1" ht="18.75" customHeight="1">
      <c r="A10" s="6" t="s">
        <v>48</v>
      </c>
      <c r="B10" s="6" t="s">
        <v>49</v>
      </c>
      <c r="C10" s="22">
        <v>70</v>
      </c>
      <c r="D10" s="22"/>
      <c r="E10" s="22">
        <v>70</v>
      </c>
      <c r="F10" s="22"/>
      <c r="G10" s="21"/>
      <c r="H10" s="49"/>
    </row>
    <row r="11" spans="1:8" s="1" customFormat="1" ht="18.75" customHeight="1">
      <c r="A11" s="6" t="s">
        <v>50</v>
      </c>
      <c r="B11" s="6" t="s">
        <v>51</v>
      </c>
      <c r="C11" s="22">
        <v>305</v>
      </c>
      <c r="D11" s="22">
        <v>15</v>
      </c>
      <c r="E11" s="22">
        <v>290</v>
      </c>
      <c r="F11" s="22"/>
      <c r="G11" s="21"/>
      <c r="H11" s="49"/>
    </row>
    <row r="12" spans="1:8" s="1" customFormat="1" ht="18.75" customHeight="1">
      <c r="A12" s="6" t="s">
        <v>52</v>
      </c>
      <c r="B12" s="6" t="s">
        <v>53</v>
      </c>
      <c r="C12" s="22">
        <v>15</v>
      </c>
      <c r="D12" s="22">
        <v>15</v>
      </c>
      <c r="E12" s="22"/>
      <c r="F12" s="22"/>
      <c r="G12" s="21"/>
      <c r="H12" s="49"/>
    </row>
    <row r="13" spans="1:8" s="1" customFormat="1" ht="18.75" customHeight="1">
      <c r="A13" s="6" t="s">
        <v>54</v>
      </c>
      <c r="B13" s="6" t="s">
        <v>55</v>
      </c>
      <c r="C13" s="22">
        <v>290</v>
      </c>
      <c r="D13" s="22"/>
      <c r="E13" s="22">
        <v>290</v>
      </c>
      <c r="F13" s="22"/>
      <c r="G13" s="21"/>
      <c r="H13" s="49"/>
    </row>
    <row r="14" spans="1:8" s="1" customFormat="1" ht="18.75" customHeight="1">
      <c r="A14" s="6" t="s">
        <v>56</v>
      </c>
      <c r="B14" s="6" t="s">
        <v>57</v>
      </c>
      <c r="C14" s="22">
        <v>5</v>
      </c>
      <c r="D14" s="22"/>
      <c r="E14" s="22">
        <v>5</v>
      </c>
      <c r="F14" s="22"/>
      <c r="G14" s="21"/>
      <c r="H14" s="49"/>
    </row>
    <row r="15" spans="1:8" s="1" customFormat="1" ht="18.75" customHeight="1">
      <c r="A15" s="6" t="s">
        <v>58</v>
      </c>
      <c r="B15" s="6" t="s">
        <v>59</v>
      </c>
      <c r="C15" s="22">
        <v>5</v>
      </c>
      <c r="D15" s="22"/>
      <c r="E15" s="22">
        <v>5</v>
      </c>
      <c r="F15" s="22"/>
      <c r="G15" s="21"/>
      <c r="H15" s="49"/>
    </row>
    <row r="16" spans="1:10" s="1" customFormat="1" ht="21" customHeight="1">
      <c r="A16" s="13"/>
      <c r="B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="1" customFormat="1" ht="21" customHeight="1"/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2" sqref="A12:IV46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70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4" t="s">
        <v>28</v>
      </c>
      <c r="E5" s="19" t="s">
        <v>71</v>
      </c>
      <c r="F5" s="34" t="s">
        <v>72</v>
      </c>
      <c r="G5" s="13"/>
    </row>
    <row r="6" spans="1:7" s="1" customFormat="1" ht="17.25" customHeight="1">
      <c r="A6" s="35" t="s">
        <v>73</v>
      </c>
      <c r="B6" s="36">
        <v>380</v>
      </c>
      <c r="C6" s="37" t="s">
        <v>74</v>
      </c>
      <c r="D6" s="7">
        <f>'财拨总表（引用）'!B7</f>
        <v>380</v>
      </c>
      <c r="E6" s="7">
        <f>'财拨总表（引用）'!C7</f>
        <v>380</v>
      </c>
      <c r="F6" s="7">
        <f>'财拨总表（引用）'!D7</f>
        <v>0</v>
      </c>
      <c r="G6" s="13"/>
    </row>
    <row r="7" spans="1:7" s="1" customFormat="1" ht="17.25" customHeight="1">
      <c r="A7" s="35" t="s">
        <v>75</v>
      </c>
      <c r="B7" s="36">
        <v>380</v>
      </c>
      <c r="C7" s="38" t="str">
        <f>'财拨总表（引用）'!A8</f>
        <v>一般公共服务支出</v>
      </c>
      <c r="D7" s="39">
        <f>'财拨总表（引用）'!B8</f>
        <v>380</v>
      </c>
      <c r="E7" s="39">
        <f>'财拨总表（引用）'!C8</f>
        <v>380</v>
      </c>
      <c r="F7" s="39">
        <f>'财拨总表（引用）'!D8</f>
        <v>0</v>
      </c>
      <c r="G7" s="13"/>
    </row>
    <row r="8" spans="1:7" s="1" customFormat="1" ht="17.25" customHeight="1">
      <c r="A8" s="35" t="s">
        <v>76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77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78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 hidden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 hidden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 hidden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 hidden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 hidden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 hidden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 hidden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 hidden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 hidden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 hidden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 hidden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 hidden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 hidden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 hidden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 hidden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 hidden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 hidden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 hidden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 hidden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 hidden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 hidden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 hidden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 hidden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 hidden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 hidden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 hidden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 hidden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 hidden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 hidden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 hidden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 hidden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 hidden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 hidden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 hidden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 hidden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79</v>
      </c>
      <c r="B49" s="21"/>
      <c r="C49" s="39" t="s">
        <v>80</v>
      </c>
      <c r="D49" s="39"/>
      <c r="E49" s="39"/>
      <c r="F49" s="21"/>
      <c r="G49" s="13"/>
    </row>
    <row r="50" spans="1:7" s="1" customFormat="1" ht="17.25" customHeight="1">
      <c r="A50" s="17" t="s">
        <v>81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82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23</v>
      </c>
      <c r="B54" s="7">
        <f>B6</f>
        <v>380</v>
      </c>
      <c r="C54" s="44" t="s">
        <v>24</v>
      </c>
      <c r="D54" s="7">
        <f>'财拨总表（引用）'!B7</f>
        <v>380</v>
      </c>
      <c r="E54" s="7">
        <f>'财拨总表（引用）'!C7</f>
        <v>380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61</v>
      </c>
      <c r="B4" s="4"/>
      <c r="C4" s="4" t="s">
        <v>85</v>
      </c>
      <c r="D4" s="4"/>
      <c r="E4" s="4"/>
      <c r="F4" s="13"/>
      <c r="G4" s="13"/>
    </row>
    <row r="5" spans="1:7" s="1" customFormat="1" ht="21" customHeight="1">
      <c r="A5" s="4" t="s">
        <v>67</v>
      </c>
      <c r="B5" s="4" t="s">
        <v>68</v>
      </c>
      <c r="C5" s="4" t="s">
        <v>28</v>
      </c>
      <c r="D5" s="4" t="s">
        <v>62</v>
      </c>
      <c r="E5" s="4" t="s">
        <v>63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43</v>
      </c>
      <c r="B7" s="6" t="s">
        <v>28</v>
      </c>
      <c r="C7" s="22">
        <v>380</v>
      </c>
      <c r="D7" s="22">
        <v>15</v>
      </c>
      <c r="E7" s="21">
        <v>365</v>
      </c>
      <c r="F7" s="13"/>
      <c r="G7" s="13"/>
    </row>
    <row r="8" spans="1:5" s="1" customFormat="1" ht="18.75" customHeight="1">
      <c r="A8" s="6" t="s">
        <v>44</v>
      </c>
      <c r="B8" s="6" t="s">
        <v>45</v>
      </c>
      <c r="C8" s="22">
        <v>380</v>
      </c>
      <c r="D8" s="22">
        <v>15</v>
      </c>
      <c r="E8" s="21">
        <v>365</v>
      </c>
    </row>
    <row r="9" spans="1:5" s="1" customFormat="1" ht="18.75" customHeight="1">
      <c r="A9" s="6" t="s">
        <v>46</v>
      </c>
      <c r="B9" s="6" t="s">
        <v>47</v>
      </c>
      <c r="C9" s="22">
        <v>70</v>
      </c>
      <c r="D9" s="22"/>
      <c r="E9" s="21">
        <v>70</v>
      </c>
    </row>
    <row r="10" spans="1:5" s="1" customFormat="1" ht="18.75" customHeight="1">
      <c r="A10" s="6" t="s">
        <v>48</v>
      </c>
      <c r="B10" s="6" t="s">
        <v>49</v>
      </c>
      <c r="C10" s="22">
        <v>70</v>
      </c>
      <c r="D10" s="22"/>
      <c r="E10" s="21">
        <v>70</v>
      </c>
    </row>
    <row r="11" spans="1:5" s="1" customFormat="1" ht="18.75" customHeight="1">
      <c r="A11" s="6" t="s">
        <v>50</v>
      </c>
      <c r="B11" s="6" t="s">
        <v>51</v>
      </c>
      <c r="C11" s="22">
        <v>305</v>
      </c>
      <c r="D11" s="22">
        <v>15</v>
      </c>
      <c r="E11" s="21">
        <v>290</v>
      </c>
    </row>
    <row r="12" spans="1:5" s="1" customFormat="1" ht="18.75" customHeight="1">
      <c r="A12" s="6" t="s">
        <v>52</v>
      </c>
      <c r="B12" s="6" t="s">
        <v>53</v>
      </c>
      <c r="C12" s="22">
        <v>15</v>
      </c>
      <c r="D12" s="22">
        <v>15</v>
      </c>
      <c r="E12" s="21"/>
    </row>
    <row r="13" spans="1:5" s="1" customFormat="1" ht="18.75" customHeight="1">
      <c r="A13" s="6" t="s">
        <v>54</v>
      </c>
      <c r="B13" s="6" t="s">
        <v>55</v>
      </c>
      <c r="C13" s="22">
        <v>290</v>
      </c>
      <c r="D13" s="22"/>
      <c r="E13" s="21">
        <v>290</v>
      </c>
    </row>
    <row r="14" spans="1:5" s="1" customFormat="1" ht="18.75" customHeight="1">
      <c r="A14" s="6" t="s">
        <v>56</v>
      </c>
      <c r="B14" s="6" t="s">
        <v>57</v>
      </c>
      <c r="C14" s="22">
        <v>5</v>
      </c>
      <c r="D14" s="22"/>
      <c r="E14" s="21">
        <v>5</v>
      </c>
    </row>
    <row r="15" spans="1:5" s="1" customFormat="1" ht="18.75" customHeight="1">
      <c r="A15" s="6" t="s">
        <v>58</v>
      </c>
      <c r="B15" s="6" t="s">
        <v>59</v>
      </c>
      <c r="C15" s="22">
        <v>5</v>
      </c>
      <c r="D15" s="22"/>
      <c r="E15" s="21">
        <v>5</v>
      </c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="1" customFormat="1" ht="21" customHeight="1"/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1">
      <selection activeCell="C12" sqref="C12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87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67</v>
      </c>
      <c r="B5" s="3" t="s">
        <v>68</v>
      </c>
      <c r="C5" s="19" t="s">
        <v>28</v>
      </c>
      <c r="D5" s="19" t="s">
        <v>89</v>
      </c>
      <c r="E5" s="19" t="s">
        <v>90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43</v>
      </c>
      <c r="B7" s="6" t="s">
        <v>28</v>
      </c>
      <c r="C7" s="22">
        <v>15</v>
      </c>
      <c r="D7" s="22"/>
      <c r="E7" s="21">
        <v>15</v>
      </c>
      <c r="F7" s="31"/>
      <c r="G7" s="31"/>
      <c r="H7" s="11"/>
    </row>
    <row r="8" spans="1:5" s="1" customFormat="1" ht="18.75" customHeight="1">
      <c r="A8" s="6"/>
      <c r="B8" s="6" t="s">
        <v>91</v>
      </c>
      <c r="C8" s="22">
        <v>15</v>
      </c>
      <c r="D8" s="22"/>
      <c r="E8" s="21">
        <v>15</v>
      </c>
    </row>
    <row r="9" spans="1:5" s="1" customFormat="1" ht="18.75" customHeight="1">
      <c r="A9" s="6" t="s">
        <v>92</v>
      </c>
      <c r="B9" s="6" t="s">
        <v>93</v>
      </c>
      <c r="C9" s="22">
        <v>13</v>
      </c>
      <c r="D9" s="22"/>
      <c r="E9" s="21">
        <v>13</v>
      </c>
    </row>
    <row r="10" spans="1:5" s="1" customFormat="1" ht="18.75" customHeight="1">
      <c r="A10" s="6" t="s">
        <v>94</v>
      </c>
      <c r="B10" s="6" t="s">
        <v>95</v>
      </c>
      <c r="C10" s="22">
        <v>1</v>
      </c>
      <c r="D10" s="22"/>
      <c r="E10" s="21">
        <v>1</v>
      </c>
    </row>
    <row r="11" spans="1:5" s="1" customFormat="1" ht="18.75" customHeight="1">
      <c r="A11" s="6" t="s">
        <v>96</v>
      </c>
      <c r="B11" s="6" t="s">
        <v>97</v>
      </c>
      <c r="C11" s="22">
        <v>1</v>
      </c>
      <c r="D11" s="22"/>
      <c r="E11" s="21">
        <v>1</v>
      </c>
    </row>
    <row r="12" spans="1:8" s="1" customFormat="1" ht="21" customHeight="1">
      <c r="A12" s="13"/>
      <c r="B12" s="13"/>
      <c r="C12" s="13"/>
      <c r="D12" s="13"/>
      <c r="E12" s="13"/>
      <c r="F12" s="13"/>
      <c r="G12" s="13"/>
      <c r="H12" s="11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6" s="1" customFormat="1" ht="21" customHeight="1">
      <c r="A14" s="13"/>
      <c r="B14" s="13"/>
      <c r="C14" s="13"/>
      <c r="D14" s="13"/>
      <c r="E14" s="13"/>
      <c r="F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="1" customFormat="1" ht="21" customHeight="1"/>
    <row r="22" spans="1:7" s="1" customFormat="1" ht="21" customHeight="1">
      <c r="A22" s="13"/>
      <c r="B22" s="13"/>
      <c r="C22" s="13"/>
      <c r="D22" s="13"/>
      <c r="E22" s="13"/>
      <c r="F22" s="13"/>
      <c r="G2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1" sqref="A11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98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</v>
      </c>
      <c r="B3" s="24"/>
      <c r="C3" s="24"/>
      <c r="D3" s="25"/>
      <c r="E3" s="25"/>
      <c r="F3" s="25"/>
      <c r="G3" s="18" t="s">
        <v>2</v>
      </c>
    </row>
    <row r="4" spans="1:7" s="1" customFormat="1" ht="31.5" customHeight="1">
      <c r="A4" s="5" t="s">
        <v>99</v>
      </c>
      <c r="B4" s="5" t="s">
        <v>100</v>
      </c>
      <c r="C4" s="5" t="s">
        <v>28</v>
      </c>
      <c r="D4" s="26" t="s">
        <v>101</v>
      </c>
      <c r="E4" s="5" t="s">
        <v>102</v>
      </c>
      <c r="F4" s="27" t="s">
        <v>103</v>
      </c>
      <c r="G4" s="5" t="s">
        <v>104</v>
      </c>
    </row>
    <row r="5" spans="1:7" s="1" customFormat="1" ht="21.75" customHeight="1">
      <c r="A5" s="28" t="s">
        <v>42</v>
      </c>
      <c r="B5" s="28" t="s">
        <v>42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43</v>
      </c>
      <c r="B6" s="6" t="s">
        <v>28</v>
      </c>
      <c r="C6" s="22">
        <v>2</v>
      </c>
      <c r="D6" s="22"/>
      <c r="E6" s="22">
        <v>2</v>
      </c>
      <c r="F6" s="21"/>
      <c r="G6" s="21"/>
    </row>
    <row r="7" spans="1:7" s="1" customFormat="1" ht="31.5" customHeight="1">
      <c r="A7" s="6" t="s">
        <v>105</v>
      </c>
      <c r="B7" s="6" t="s">
        <v>106</v>
      </c>
      <c r="C7" s="22">
        <v>2</v>
      </c>
      <c r="D7" s="22"/>
      <c r="E7" s="22">
        <v>2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61</v>
      </c>
      <c r="B4" s="4"/>
      <c r="C4" s="4" t="s">
        <v>85</v>
      </c>
      <c r="D4" s="4"/>
      <c r="E4" s="4"/>
      <c r="F4" s="13"/>
      <c r="G4" s="13"/>
    </row>
    <row r="5" spans="1:7" s="1" customFormat="1" ht="21" customHeight="1">
      <c r="A5" s="4" t="s">
        <v>67</v>
      </c>
      <c r="B5" s="3" t="s">
        <v>68</v>
      </c>
      <c r="C5" s="19" t="s">
        <v>28</v>
      </c>
      <c r="D5" s="19" t="s">
        <v>62</v>
      </c>
      <c r="E5" s="19" t="s">
        <v>63</v>
      </c>
      <c r="F5" s="13"/>
      <c r="G5" s="13"/>
    </row>
    <row r="6" spans="1:8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108</v>
      </c>
      <c r="B2" s="2"/>
      <c r="C2" s="2"/>
    </row>
    <row r="3" s="1" customFormat="1" ht="17.25" customHeight="1"/>
    <row r="4" spans="1:3" s="1" customFormat="1" ht="15.75" customHeight="1">
      <c r="A4" s="3" t="s">
        <v>109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380</v>
      </c>
      <c r="C7" s="12"/>
      <c r="D7" s="11"/>
      <c r="F7" s="11"/>
    </row>
    <row r="8" spans="1:3" s="1" customFormat="1" ht="27.75" customHeight="1">
      <c r="A8" s="6" t="s">
        <v>45</v>
      </c>
      <c r="B8" s="7">
        <v>380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</dc:creator>
  <cp:keywords/>
  <dc:description/>
  <cp:lastModifiedBy>xiong</cp:lastModifiedBy>
  <dcterms:created xsi:type="dcterms:W3CDTF">2020-06-04T10:10:17Z</dcterms:created>
  <dcterms:modified xsi:type="dcterms:W3CDTF">2020-06-16T07:26:51Z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