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<sst xmlns="http://schemas.openxmlformats.org/spreadsheetml/2006/main" count="23" uniqueCount="17">
  <si>
    <t>2020年高新区地方政府债券发行、还本付息决算表</t>
  </si>
  <si>
    <t>单位：亿元</t>
  </si>
  <si>
    <t>项目</t>
  </si>
  <si>
    <t>金额</t>
  </si>
  <si>
    <t>一、2019年末地方政府债务余额</t>
  </si>
  <si>
    <t xml:space="preserve">其中：一般债务 </t>
  </si>
  <si>
    <t xml:space="preserve">      专项债务 </t>
  </si>
  <si>
    <t xml:space="preserve">二、2020年地方政府债务发行决算数 </t>
  </si>
  <si>
    <t>其中：新增一般债券发行额</t>
  </si>
  <si>
    <t xml:space="preserve">      新增专项债券发行额</t>
  </si>
  <si>
    <t xml:space="preserve">      再融资一般债券发行额</t>
  </si>
  <si>
    <t xml:space="preserve">      再融资专项债券发行额</t>
  </si>
  <si>
    <t xml:space="preserve">      置换一般债券发行额</t>
  </si>
  <si>
    <t xml:space="preserve">      置换专项债券发行额</t>
  </si>
  <si>
    <t>三、2020年地方政府债务还本决算数</t>
  </si>
  <si>
    <t>四、2020年地方政府债务付息决算数</t>
  </si>
  <si>
    <t>五、2020年末地方政府债务余额决算数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</si>
</sst>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仿宋_GB2312"/>
      <charset val="134"/>
    </font>
    <font>
      <sz val="10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2" fillId="17" borderId="3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B22" sqref="B22"/>
    </sheetView>
  </sheetViews>
  <sheetFormatPr defaultColWidth="9" defaultRowHeight="13.5" outlineLevelCol="1"/>
  <cols>
    <col min="1" max="1" width="49.375" customWidth="1"/>
    <col min="2" max="2" width="15.625" customWidth="1"/>
  </cols>
  <sheetData>
    <row r="1" ht="30" customHeight="1" spans="1:2">
      <c r="A1" s="1" t="s">
        <v>0</v>
      </c>
      <c r="B1" s="1"/>
    </row>
    <row r="2" ht="14.25" spans="1:2">
      <c r="A2" s="2"/>
      <c r="B2" s="3" t="s">
        <v>1</v>
      </c>
    </row>
    <row r="3" ht="25" customHeight="1" spans="1:2">
      <c r="A3" s="4" t="s">
        <v>2</v>
      </c>
      <c r="B3" s="4" t="s">
        <v>3</v>
      </c>
    </row>
    <row r="4" ht="25" customHeight="1" spans="1:2">
      <c r="A4" s="5" t="s">
        <v>4</v>
      </c>
      <c r="B4" s="6">
        <f>B5+B6</f>
        <v>344132</v>
      </c>
    </row>
    <row r="5" ht="25" customHeight="1" spans="1:2">
      <c r="A5" s="7" t="s">
        <v>5</v>
      </c>
      <c r="B5" s="8">
        <v>147470</v>
      </c>
    </row>
    <row r="6" ht="25" customHeight="1" spans="1:2">
      <c r="A6" s="7" t="s">
        <v>6</v>
      </c>
      <c r="B6" s="8">
        <v>196662</v>
      </c>
    </row>
    <row r="7" ht="25" customHeight="1" spans="1:2">
      <c r="A7" s="5" t="s">
        <v>7</v>
      </c>
      <c r="B7" s="6">
        <f>SUM(B8:B13)</f>
        <v>189995</v>
      </c>
    </row>
    <row r="8" ht="25" customHeight="1" spans="1:2">
      <c r="A8" s="7" t="s">
        <v>8</v>
      </c>
      <c r="B8" s="8"/>
    </row>
    <row r="9" ht="25" customHeight="1" spans="1:2">
      <c r="A9" s="7" t="s">
        <v>9</v>
      </c>
      <c r="B9" s="8">
        <v>153000</v>
      </c>
    </row>
    <row r="10" ht="25" customHeight="1" spans="1:2">
      <c r="A10" s="7" t="s">
        <v>10</v>
      </c>
      <c r="B10" s="8">
        <v>34945</v>
      </c>
    </row>
    <row r="11" ht="25" customHeight="1" spans="1:2">
      <c r="A11" s="7" t="s">
        <v>11</v>
      </c>
      <c r="B11" s="8">
        <v>2050</v>
      </c>
    </row>
    <row r="12" ht="25" customHeight="1" spans="1:2">
      <c r="A12" s="7" t="s">
        <v>12</v>
      </c>
      <c r="B12" s="8"/>
    </row>
    <row r="13" ht="25" customHeight="1" spans="1:2">
      <c r="A13" s="7" t="s">
        <v>13</v>
      </c>
      <c r="B13" s="8"/>
    </row>
    <row r="14" ht="25" customHeight="1" spans="1:2">
      <c r="A14" s="5" t="s">
        <v>14</v>
      </c>
      <c r="B14" s="6">
        <f>B15+B16</f>
        <v>39891</v>
      </c>
    </row>
    <row r="15" ht="25" customHeight="1" spans="1:2">
      <c r="A15" s="7" t="s">
        <v>5</v>
      </c>
      <c r="B15" s="8">
        <v>34948</v>
      </c>
    </row>
    <row r="16" ht="25" customHeight="1" spans="1:2">
      <c r="A16" s="7" t="s">
        <v>6</v>
      </c>
      <c r="B16" s="8">
        <v>4943</v>
      </c>
    </row>
    <row r="17" ht="25" customHeight="1" spans="1:2">
      <c r="A17" s="5" t="s">
        <v>15</v>
      </c>
      <c r="B17" s="6">
        <f>B18+B19</f>
        <v>14533</v>
      </c>
    </row>
    <row r="18" ht="25" customHeight="1" spans="1:2">
      <c r="A18" s="7" t="s">
        <v>5</v>
      </c>
      <c r="B18" s="8">
        <v>5123</v>
      </c>
    </row>
    <row r="19" ht="25" customHeight="1" spans="1:2">
      <c r="A19" s="7" t="s">
        <v>6</v>
      </c>
      <c r="B19" s="8">
        <v>9410</v>
      </c>
    </row>
    <row r="20" ht="25" customHeight="1" spans="1:2">
      <c r="A20" s="5" t="s">
        <v>16</v>
      </c>
      <c r="B20" s="6">
        <f>B21+B22</f>
        <v>494236</v>
      </c>
    </row>
    <row r="21" ht="25" customHeight="1" spans="1:2">
      <c r="A21" s="7" t="s">
        <v>5</v>
      </c>
      <c r="B21" s="8">
        <f>B5+B8+B10+B12-B15</f>
        <v>147467</v>
      </c>
    </row>
    <row r="22" ht="25" customHeight="1" spans="1:2">
      <c r="A22" s="7" t="s">
        <v>6</v>
      </c>
      <c r="B22" s="8">
        <f>B6+B9+B11-B16</f>
        <v>346769</v>
      </c>
    </row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  娟</dc:creator>
  <cp:lastModifiedBy>胡  娟</cp:lastModifiedBy>
  <dcterms:created xsi:type="dcterms:W3CDTF">2021-12-07T10:53:00Z</dcterms:created>
  <dcterms:modified xsi:type="dcterms:W3CDTF">2021-12-07T11:25:17Z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